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85" windowHeight="4890" tabRatio="931" firstSheet="1" activeTab="5"/>
  </bookViews>
  <sheets>
    <sheet name="Remarque" sheetId="1" r:id="rId1"/>
    <sheet name="Tabl .N°01 Fonct" sheetId="2" r:id="rId2"/>
    <sheet name="Tabl N° 02 Fonct" sheetId="3" r:id="rId3"/>
    <sheet name="Tabl .N°03 Equipement" sheetId="4" r:id="rId4"/>
    <sheet name="Tabl N° 04 EQUIPEMENT" sheetId="5" r:id="rId5"/>
    <sheet name="Tabl 05 Fonct Projet" sheetId="6" r:id="rId6"/>
    <sheet name="Tabl N°06 15%-Prestations" sheetId="7" r:id="rId7"/>
  </sheets>
  <definedNames>
    <definedName name="_xlnm.Print_Area" localSheetId="0">'Remarque'!$A$1:$G$25</definedName>
    <definedName name="_xlnm.Print_Area" localSheetId="1">'Tabl .N°01 Fonct'!$A$1:$H$37</definedName>
    <definedName name="_xlnm.Print_Area" localSheetId="3">'Tabl .N°03 Equipement'!$A$1:$H$37</definedName>
    <definedName name="_xlnm.Print_Area" localSheetId="5">'Tabl 05 Fonct Projet'!$A$1:$E$101</definedName>
    <definedName name="_xlnm.Print_Area" localSheetId="2">'Tabl N° 02 Fonct'!$A$1:$E$83</definedName>
    <definedName name="_xlnm.Print_Area" localSheetId="4">'Tabl N° 04 EQUIPEMENT'!$A$1:$E$35</definedName>
  </definedNames>
  <calcPr fullCalcOnLoad="1"/>
</workbook>
</file>

<file path=xl/sharedStrings.xml><?xml version="1.0" encoding="utf-8"?>
<sst xmlns="http://schemas.openxmlformats.org/spreadsheetml/2006/main" count="266" uniqueCount="153">
  <si>
    <t>Consom-</t>
  </si>
  <si>
    <t>mation</t>
  </si>
  <si>
    <t>Intitules des postes de dépenses</t>
  </si>
  <si>
    <t>REPARTITION BUDGETAIRE</t>
  </si>
  <si>
    <t>LABORATOIRE:</t>
  </si>
  <si>
    <r>
      <t>×</t>
    </r>
    <r>
      <rPr>
        <sz val="14"/>
        <rFont val="Tahoma"/>
        <family val="2"/>
      </rPr>
      <t>Honoraires des enquêteurs;</t>
    </r>
  </si>
  <si>
    <r>
      <t>×</t>
    </r>
    <r>
      <rPr>
        <sz val="14"/>
        <rFont val="Tahoma"/>
        <family val="2"/>
      </rPr>
      <t>Honoraires des guides;</t>
    </r>
  </si>
  <si>
    <r>
      <t>MINISTERE DE TUTELLE</t>
    </r>
    <r>
      <rPr>
        <b/>
        <sz val="16"/>
        <rFont val="Arial"/>
        <family val="2"/>
      </rPr>
      <t>:</t>
    </r>
  </si>
  <si>
    <t>Visas et Signature du Chef d'Etablissement</t>
  </si>
  <si>
    <r>
      <t>Date de Création du Laboratoire</t>
    </r>
    <r>
      <rPr>
        <b/>
        <sz val="16"/>
        <rFont val="Arial"/>
        <family val="2"/>
      </rPr>
      <t xml:space="preserve">: </t>
    </r>
  </si>
  <si>
    <t xml:space="preserve">Visas et Signature du Chef </t>
  </si>
  <si>
    <t>d'Etablissement</t>
  </si>
  <si>
    <t>Nom du Directeur du Laboratoire:</t>
  </si>
  <si>
    <t>Total</t>
  </si>
  <si>
    <t>C = A+ B</t>
  </si>
  <si>
    <t>D/C*100</t>
  </si>
  <si>
    <t>Unité En: D.A</t>
  </si>
  <si>
    <t>Taux de Consommation % = (B)/(A)*100</t>
  </si>
  <si>
    <t>Montant Ventilé (I)+(II)=(A)</t>
  </si>
  <si>
    <r>
      <t>MINISTERE DE TUTELLE</t>
    </r>
    <r>
      <rPr>
        <b/>
        <sz val="16"/>
        <rFont val="Arial"/>
        <family val="2"/>
      </rPr>
      <t xml:space="preserve">: </t>
    </r>
  </si>
  <si>
    <t>ETABLISSEMENT DE RECHERCHE:</t>
  </si>
  <si>
    <t xml:space="preserve">Visas et Signature du Responsable des finances                 </t>
  </si>
  <si>
    <t xml:space="preserve">                                     et Comptabilité</t>
  </si>
  <si>
    <t>et Comptabilité</t>
  </si>
  <si>
    <t xml:space="preserve">R E M B O U R S E M E N T    D ES    F R A I S </t>
  </si>
  <si>
    <t>F O U R N I T U R E S</t>
  </si>
  <si>
    <t>C H A R G E S   A N N E X E S</t>
  </si>
  <si>
    <t>P A R C   A U T O M O B I L E</t>
  </si>
  <si>
    <r>
      <t>×</t>
    </r>
    <r>
      <rPr>
        <sz val="14"/>
        <rFont val="Tahoma"/>
        <family val="2"/>
      </rPr>
      <t>Honoraires des experts et consultants;</t>
    </r>
  </si>
  <si>
    <r>
      <t>×</t>
    </r>
    <r>
      <rPr>
        <sz val="14"/>
        <rFont val="Tahoma"/>
        <family val="2"/>
      </rPr>
      <t>Banque de données (acquisition et abonnement) ;</t>
    </r>
  </si>
  <si>
    <t>FRAIS DE VALORISATION ET DE DEVELOPPEMENT TECHNOLOGIQUE</t>
  </si>
  <si>
    <r>
      <t xml:space="preserve">  ×</t>
    </r>
    <r>
      <rPr>
        <sz val="14"/>
        <rFont val="Tahoma"/>
        <family val="2"/>
      </rPr>
      <t>Recherche d'antériorité ;</t>
    </r>
  </si>
  <si>
    <r>
      <t xml:space="preserve">  ×</t>
    </r>
    <r>
      <rPr>
        <sz val="14"/>
        <rFont val="Tahoma"/>
        <family val="2"/>
      </rPr>
      <t>Demande de dépôt de brevet, de marque et de modèle ;</t>
    </r>
  </si>
  <si>
    <r>
      <t xml:space="preserve">  ×</t>
    </r>
    <r>
      <rPr>
        <sz val="14"/>
        <rFont val="Tahoma"/>
        <family val="2"/>
      </rPr>
      <t>Dépôt de logiciel ;</t>
    </r>
  </si>
  <si>
    <t xml:space="preserve">RETRIBUTION DES ACTIVITES DES CHERCHEURS </t>
  </si>
  <si>
    <t xml:space="preserve">        BUDGET D'EQUIPEMENT AU TITRE DU F.N.R.S.D.T PAR CONTRAT</t>
  </si>
  <si>
    <t>Tableau n° :01</t>
  </si>
  <si>
    <t>Tableau n° :02</t>
  </si>
  <si>
    <t>Tableau n° :04</t>
  </si>
  <si>
    <t>N° et date des contrats et avenants signées  avec la D.G.R.S.D.T</t>
  </si>
  <si>
    <t>Montant Total
(C = A+ B)</t>
  </si>
  <si>
    <t>Taux de Consommation
(D/Cx100)</t>
  </si>
  <si>
    <t xml:space="preserve">        BUDGET DE FONCTIONNEMENT AU TITRE DU F.N.R.S.D.T PAR CONTRAT</t>
  </si>
  <si>
    <t>Tableau n° :03</t>
  </si>
  <si>
    <t>Intitulé des opérations</t>
  </si>
  <si>
    <t>Veuillez mentionner l'ensembles des soldes disponibles relatifs à toutes les opérations dans le cadre du FNRSDT</t>
  </si>
  <si>
    <t>N° et date des contrats et avenants signées avec la D.G.R.S.D.T</t>
  </si>
  <si>
    <t>Veuillez ajouter la mention "à restituer" aux soldes qui ne sont plus utilisés relatifs aux opérations clôturées</t>
  </si>
  <si>
    <t>Veuillez ajouter la mention "à restituer" aux soldes qui ne sont plus utilisés</t>
  </si>
  <si>
    <r>
      <t>Intitulé de l'opération</t>
    </r>
    <r>
      <rPr>
        <b/>
        <sz val="16"/>
        <rFont val="Arial"/>
        <family val="2"/>
      </rPr>
      <t xml:space="preserve">  :</t>
    </r>
  </si>
  <si>
    <t>(Aménagement, Réalisation, Equipement d'un bloc de recherche…)</t>
  </si>
  <si>
    <t>N° et date du Contrat :</t>
  </si>
  <si>
    <t>Ministère de l'Enseignement Supérieur et de la Recherche Scientifique
Direction Générale de la Recherche Scientifique et du Développement Technologique  
Direction de l'Administration et du Financement de la Recherche</t>
  </si>
  <si>
    <t xml:space="preserve">Ministère de l'Enseignement Supérieur et de la Recherche Scientifique
Direction Générale de la Recherche Scientifique et du Développement Technologique  
Direction de l'Administration et du Financement de la Recherche
</t>
  </si>
  <si>
    <t>Désignation et tranche, veuillez spécifier s’il s’agit de la 1 ere Tranche , 2 eme Tranche ou Tranche Unique.</t>
  </si>
  <si>
    <r>
      <t>Intitulé de LA SITUATION</t>
    </r>
    <r>
      <rPr>
        <b/>
        <sz val="16"/>
        <rFont val="Arial"/>
        <family val="2"/>
      </rPr>
      <t xml:space="preserve">  :</t>
    </r>
  </si>
  <si>
    <t>(Fonctionnement de l'établissement, Fonctionnement de l'unité rattachée)</t>
  </si>
  <si>
    <t>Ministère de l'Enseignement Supérieur et de la Recherche Scientifique
Direction Générale de la Recherche Scientifique et du Développement Technologique
Direction de l'Administration et du Financement de la Recherche</t>
  </si>
  <si>
    <t>Tableau n° :06</t>
  </si>
  <si>
    <r>
      <t>MINISTERE DE TUTELLE</t>
    </r>
    <r>
      <rPr>
        <b/>
        <sz val="11"/>
        <rFont val="Arial"/>
        <family val="2"/>
      </rPr>
      <t>:</t>
    </r>
  </si>
  <si>
    <t>Veuillez joindre les copies des ordres de virement de cette contribution.</t>
  </si>
  <si>
    <t>TOTAL</t>
  </si>
  <si>
    <t></t>
  </si>
  <si>
    <t>Liste des prestations de services et/ou
d’expertises¹</t>
  </si>
  <si>
    <t>¹: Selon l'Arrêté du 28 décembre 2015 fixant la liste des prestations de services et/ou d’expertises réalisées par les EPST</t>
  </si>
  <si>
    <t>1- projets et/ou travaux de recherche à l’initiative des institutions, administrations et entreprises économiques y compris ceux effectués dans le cadre de la coopération</t>
  </si>
  <si>
    <t>2- post graduation spécialisée, formation qualifiante et certifiante, perfectionnement et recyclage, ingénierie pédagogique</t>
  </si>
  <si>
    <t>3- développement et mise en place de systèmes d’information, sécurité informatique, numérisation, réseaux informatiques, télé-enseignement</t>
  </si>
  <si>
    <t>4- élaboration, impression et diffusion de documentation scientifique</t>
  </si>
  <si>
    <t>5- travaux d’analyse et de mesure, contrôle de la qualité</t>
  </si>
  <si>
    <t>6- organisation et/ou encadrement de conférences, séminaires, colloques, journées d’études et Workshops</t>
  </si>
  <si>
    <t>7- études, expertises et consultations scientifiques et techniques</t>
  </si>
  <si>
    <t>8- produits réalisés et destinés à la vente</t>
  </si>
  <si>
    <r>
      <t>×</t>
    </r>
    <r>
      <rPr>
        <sz val="14"/>
        <rFont val="Tahoma"/>
        <family val="2"/>
      </rPr>
      <t>Rencontres scientifiques liées au développement de la recherche (Frais d’organisation, frais d’hébergement et de restauration et frais de transport) ;</t>
    </r>
  </si>
  <si>
    <r>
      <t>×</t>
    </r>
    <r>
      <rPr>
        <sz val="14"/>
        <rFont val="Tahoma"/>
        <family val="2"/>
      </rPr>
      <t>Frais d'études, de travaux et de prestations réalisés pour le compte de l'entité de recherche.</t>
    </r>
  </si>
  <si>
    <r>
      <t>×</t>
    </r>
    <r>
      <rPr>
        <sz val="14"/>
        <rFont val="Tahoma"/>
        <family val="2"/>
      </rPr>
      <t>Produits consommables (y compris consommable informatique) ;</t>
    </r>
  </si>
  <si>
    <r>
      <t>×</t>
    </r>
    <r>
      <rPr>
        <sz val="14"/>
        <rFont val="Tahoma"/>
        <family val="2"/>
      </rPr>
      <t>Composants électroniques, mécaniques et audiovisuels ;</t>
    </r>
  </si>
  <si>
    <r>
      <t>×</t>
    </r>
    <r>
      <rPr>
        <sz val="14"/>
        <rFont val="Tahoma"/>
        <family val="2"/>
      </rPr>
      <t xml:space="preserve">Papeterie et fournitures de bureau ; </t>
    </r>
  </si>
  <si>
    <r>
      <t>×</t>
    </r>
    <r>
      <rPr>
        <sz val="14"/>
        <rFont val="Tahoma"/>
        <family val="2"/>
      </rPr>
      <t>Impression et édition des documents scientifiques et techniques ;</t>
    </r>
  </si>
  <si>
    <r>
      <t>×</t>
    </r>
    <r>
      <rPr>
        <sz val="14"/>
        <rFont val="Tahoma"/>
        <family val="2"/>
      </rPr>
      <t>Frais de PTT (fax, Internet, messagerie express, frais d’installation de réseau téléphonique,) et affranchissement postal ;</t>
    </r>
  </si>
  <si>
    <r>
      <t>×</t>
    </r>
    <r>
      <rPr>
        <sz val="14"/>
        <rFont val="Tahoma"/>
        <family val="2"/>
      </rPr>
      <t>Autres frais (Impôt et taxes, droits de douane, frais financiers, frais de transit et frais d’assurances) ;</t>
    </r>
  </si>
  <si>
    <r>
      <t>×</t>
    </r>
    <r>
      <rPr>
        <sz val="14"/>
        <rFont val="Tahoma"/>
        <family val="2"/>
      </rPr>
      <t>Frais de transport d’équipements ;</t>
    </r>
  </si>
  <si>
    <r>
      <t>×</t>
    </r>
    <r>
      <rPr>
        <sz val="14"/>
        <rFont val="Tahoma"/>
        <family val="2"/>
      </rPr>
      <t>Location de véhicules et engins pour les travaux de recherche à réaliser sur terrain.</t>
    </r>
  </si>
  <si>
    <r>
      <t>×</t>
    </r>
    <r>
      <rPr>
        <b/>
        <sz val="14"/>
        <rFont val="Tahoma"/>
        <family val="2"/>
      </rPr>
      <t xml:space="preserve">Frais de propriété intellectuelle servis au profit des institutions homologuées en Algérie et à l’étranger : </t>
    </r>
  </si>
  <si>
    <r>
      <t>×</t>
    </r>
    <r>
      <rPr>
        <sz val="14"/>
        <rFont val="Tahoma"/>
        <family val="2"/>
      </rPr>
      <t>La rétribution des activités de recherche des chercheurs mobilisés dans le cadre des programmes nationaux de recherche;</t>
    </r>
  </si>
  <si>
    <r>
      <t>×</t>
    </r>
    <r>
      <rPr>
        <sz val="14"/>
        <rFont val="Tahoma"/>
        <family val="2"/>
      </rPr>
      <t xml:space="preserve"> Frais de mission et de déplacement en Algérie lié aux activités de développement de la recherche ;</t>
    </r>
  </si>
  <si>
    <r>
      <rPr>
        <sz val="14"/>
        <rFont val="Wingdings"/>
        <family val="0"/>
      </rPr>
      <t>×</t>
    </r>
    <r>
      <rPr>
        <sz val="14"/>
        <rFont val="Tahoma"/>
        <family val="2"/>
      </rPr>
      <t>Frais de mission et de déplacement à l’Etranger lié aux activités de développement de la recherche ;</t>
    </r>
  </si>
  <si>
    <r>
      <rPr>
        <sz val="14"/>
        <rFont val="Wingdings"/>
        <family val="0"/>
      </rPr>
      <t>×</t>
    </r>
    <r>
      <rPr>
        <sz val="14"/>
        <rFont val="Tahoma"/>
        <family val="2"/>
      </rPr>
      <t>Frais d’inscription et de participation aux colloques et séminaires scientifiques en Algérie et à l’étranger ;</t>
    </r>
  </si>
  <si>
    <r>
      <rPr>
        <sz val="14"/>
        <rFont val="Wingdings"/>
        <family val="0"/>
      </rPr>
      <t>×</t>
    </r>
    <r>
      <rPr>
        <sz val="14"/>
        <rFont val="Tahoma"/>
        <family val="2"/>
      </rPr>
      <t>Frais de déplacement et de prise en charge des doctorants en Algérie.</t>
    </r>
  </si>
  <si>
    <r>
      <t>×</t>
    </r>
    <r>
      <rPr>
        <sz val="14"/>
        <rFont val="Arial"/>
        <family val="2"/>
      </rPr>
      <t xml:space="preserve"> </t>
    </r>
    <r>
      <rPr>
        <sz val="14"/>
        <rFont val="Tahoma"/>
        <family val="2"/>
      </rPr>
      <t>Produits chimiques ;</t>
    </r>
  </si>
  <si>
    <r>
      <rPr>
        <sz val="14"/>
        <rFont val="Wingdings"/>
        <family val="0"/>
      </rPr>
      <t>×</t>
    </r>
    <r>
      <rPr>
        <sz val="14"/>
        <rFont val="Tahoma"/>
        <family val="2"/>
      </rPr>
      <t>Périodiques ;</t>
    </r>
  </si>
  <si>
    <r>
      <rPr>
        <sz val="14"/>
        <rFont val="Wingdings"/>
        <family val="0"/>
      </rPr>
      <t>×</t>
    </r>
    <r>
      <rPr>
        <sz val="14"/>
        <rFont val="Tahoma"/>
        <family val="2"/>
      </rPr>
      <t>Documentation et Ouvrages de recherche ;</t>
    </r>
  </si>
  <si>
    <r>
      <rPr>
        <sz val="14"/>
        <rFont val="Wingdings"/>
        <family val="0"/>
      </rPr>
      <t>×</t>
    </r>
    <r>
      <rPr>
        <sz val="14"/>
        <rFont val="Tahoma"/>
        <family val="2"/>
      </rPr>
      <t>Fournitures des besoins de laboratoires (animaux, plantes, etc...) ;</t>
    </r>
  </si>
  <si>
    <r>
      <rPr>
        <sz val="14"/>
        <rFont val="Wingdings"/>
        <family val="0"/>
      </rPr>
      <t>×</t>
    </r>
    <r>
      <rPr>
        <sz val="14"/>
        <rFont val="Tahoma"/>
        <family val="2"/>
      </rPr>
      <t>Matériels, instruments et petit outillages scientifiques ;</t>
    </r>
  </si>
  <si>
    <r>
      <rPr>
        <sz val="14"/>
        <rFont val="Wingdings"/>
        <family val="0"/>
      </rPr>
      <t>×</t>
    </r>
    <r>
      <rPr>
        <sz val="14"/>
        <rFont val="Tahoma"/>
        <family val="2"/>
      </rPr>
      <t>Approvisionnement de bouteille à gaz spécifique au laboratoire ;</t>
    </r>
  </si>
  <si>
    <r>
      <rPr>
        <sz val="14"/>
        <rFont val="Wingdings"/>
        <family val="0"/>
      </rPr>
      <t>×</t>
    </r>
    <r>
      <rPr>
        <sz val="14"/>
        <rFont val="Tahoma"/>
        <family val="2"/>
      </rPr>
      <t>Frais de traduction des documents scientifiques ;</t>
    </r>
  </si>
  <si>
    <r>
      <rPr>
        <sz val="14"/>
        <rFont val="Wingdings"/>
        <family val="0"/>
      </rPr>
      <t>×</t>
    </r>
    <r>
      <rPr>
        <sz val="14"/>
        <rFont val="Tahoma"/>
        <family val="2"/>
      </rPr>
      <t>Frais de publicité et publications ;</t>
    </r>
  </si>
  <si>
    <r>
      <rPr>
        <sz val="14"/>
        <rFont val="Wingdings"/>
        <family val="0"/>
      </rPr>
      <t>×</t>
    </r>
    <r>
      <rPr>
        <sz val="14"/>
        <rFont val="Tahoma"/>
        <family val="2"/>
      </rPr>
      <t>Conception, réalisation et maintenance de site web ;</t>
    </r>
  </si>
  <si>
    <r>
      <t>×</t>
    </r>
    <r>
      <rPr>
        <sz val="14"/>
        <rFont val="Arial"/>
        <family val="2"/>
      </rPr>
      <t xml:space="preserve"> </t>
    </r>
    <r>
      <rPr>
        <sz val="14"/>
        <rFont val="Tahoma"/>
        <family val="2"/>
      </rPr>
      <t>Frais d'accompagnement des porteurs de projets de recherche en Algérie ;</t>
    </r>
  </si>
  <si>
    <r>
      <t xml:space="preserve">        </t>
    </r>
    <r>
      <rPr>
        <sz val="14"/>
        <rFont val="Wingdings"/>
        <family val="0"/>
      </rPr>
      <t>×</t>
    </r>
    <r>
      <rPr>
        <sz val="14"/>
        <rFont val="Tahoma"/>
        <family val="2"/>
      </rPr>
      <t>Protection des Brevets et Logiciels déposés (en Algérie et à l’étranger).</t>
    </r>
  </si>
  <si>
    <r>
      <rPr>
        <sz val="14"/>
        <rFont val="Wingdings"/>
        <family val="0"/>
      </rPr>
      <t>×</t>
    </r>
    <r>
      <rPr>
        <sz val="14"/>
        <rFont val="Tahoma"/>
        <family val="2"/>
      </rPr>
      <t xml:space="preserve">Frais de service à l'innovation; </t>
    </r>
  </si>
  <si>
    <r>
      <t>×</t>
    </r>
    <r>
      <rPr>
        <sz val="14"/>
        <rFont val="Tahoma"/>
        <family val="2"/>
      </rPr>
      <t>Frais d'incubation ;</t>
    </r>
  </si>
  <si>
    <r>
      <t>×</t>
    </r>
    <r>
      <rPr>
        <sz val="14"/>
        <rFont val="Tahoma"/>
        <family val="2"/>
      </rPr>
      <t xml:space="preserve">Frais de conception et de réalisation de prototypes, maquettes, présérie, installation pilotes et démonstrations.
</t>
    </r>
  </si>
  <si>
    <r>
      <t>×</t>
    </r>
    <r>
      <rPr>
        <sz val="14"/>
        <rFont val="Tahoma"/>
        <family val="2"/>
      </rPr>
      <t>Frais d'expérimentation et de développement des produits à mettre en valeur;</t>
    </r>
  </si>
  <si>
    <r>
      <t>×</t>
    </r>
    <r>
      <rPr>
        <sz val="14"/>
        <rFont val="Tahoma"/>
        <family val="2"/>
      </rPr>
      <t>Frais de conception et de définition du projet à mettre en valeur;</t>
    </r>
  </si>
  <si>
    <r>
      <t xml:space="preserve">  ×</t>
    </r>
    <r>
      <rPr>
        <sz val="14"/>
        <rFont val="Tahoma"/>
        <family val="2"/>
      </rPr>
      <t>Frais des mandataires ;</t>
    </r>
  </si>
  <si>
    <r>
      <t xml:space="preserve">  ×</t>
    </r>
    <r>
      <rPr>
        <sz val="14"/>
        <rFont val="Tahoma"/>
        <family val="2"/>
      </rPr>
      <t>Protection des obtentions végétales, animales et autres;</t>
    </r>
  </si>
  <si>
    <r>
      <rPr>
        <b/>
        <sz val="14"/>
        <rFont val="Wingdings"/>
        <family val="0"/>
      </rPr>
      <t>×</t>
    </r>
    <r>
      <rPr>
        <b/>
        <sz val="14"/>
        <rFont val="Tahoma"/>
        <family val="2"/>
      </rPr>
      <t>Sécurité  sociale :</t>
    </r>
  </si>
  <si>
    <r>
      <t xml:space="preserve">          </t>
    </r>
    <r>
      <rPr>
        <sz val="14"/>
        <rFont val="Wingdings"/>
        <family val="0"/>
      </rPr>
      <t>×</t>
    </r>
    <r>
      <rPr>
        <sz val="14"/>
        <rFont val="Tahoma"/>
        <family val="2"/>
      </rPr>
      <t xml:space="preserve">Régime général ; </t>
    </r>
  </si>
  <si>
    <r>
      <t xml:space="preserve">          </t>
    </r>
    <r>
      <rPr>
        <sz val="14"/>
        <rFont val="Wingdings"/>
        <family val="0"/>
      </rPr>
      <t>×</t>
    </r>
    <r>
      <rPr>
        <sz val="14"/>
        <rFont val="Tahoma"/>
        <family val="2"/>
      </rPr>
      <t xml:space="preserve">Assurance chômage ; </t>
    </r>
  </si>
  <si>
    <r>
      <t xml:space="preserve">          </t>
    </r>
    <r>
      <rPr>
        <sz val="14"/>
        <rFont val="Wingdings"/>
        <family val="0"/>
      </rPr>
      <t>×</t>
    </r>
    <r>
      <rPr>
        <sz val="14"/>
        <rFont val="Tahoma"/>
        <family val="2"/>
      </rPr>
      <t>Retraite anticipée.</t>
    </r>
  </si>
  <si>
    <r>
      <t>×</t>
    </r>
    <r>
      <rPr>
        <sz val="14"/>
        <rFont val="Tahoma"/>
        <family val="2"/>
      </rPr>
      <t>Frais d'évaluation et de faisabilité du projet valorisable, (Maturation du projet=Plan d'affaire)  ;</t>
    </r>
  </si>
  <si>
    <t xml:space="preserve">ETUDES, REALISATION ET EQUIPEMENT DES ENTITES DE RECHERCHE </t>
  </si>
  <si>
    <t>Taux de Consommation C=A-B*100</t>
  </si>
  <si>
    <r>
      <rPr>
        <sz val="14"/>
        <rFont val="Wingdings"/>
        <family val="0"/>
      </rPr>
      <t>×</t>
    </r>
    <r>
      <rPr>
        <sz val="14"/>
        <rFont val="Arial"/>
        <family val="2"/>
      </rPr>
      <t>Etude et suivi ;</t>
    </r>
  </si>
  <si>
    <r>
      <rPr>
        <sz val="14"/>
        <rFont val="Wingdings"/>
        <family val="0"/>
      </rPr>
      <t>×</t>
    </r>
    <r>
      <rPr>
        <sz val="14"/>
        <rFont val="Tahoma"/>
        <family val="2"/>
      </rPr>
      <t>Réalisation des entités de recherche ;</t>
    </r>
  </si>
  <si>
    <r>
      <rPr>
        <sz val="14"/>
        <rFont val="Wingdings"/>
        <family val="0"/>
      </rPr>
      <t>×</t>
    </r>
    <r>
      <rPr>
        <sz val="14"/>
        <rFont val="Arial"/>
        <family val="2"/>
      </rPr>
      <t>Equipement des entités de recherche (équipements scientifiques, mobilier de laboratoire et de bureau, reprographie et audiovisuels) ;</t>
    </r>
  </si>
  <si>
    <r>
      <rPr>
        <sz val="14"/>
        <rFont val="Wingdings"/>
        <family val="0"/>
      </rPr>
      <t>×</t>
    </r>
    <r>
      <rPr>
        <sz val="14"/>
        <rFont val="Arial"/>
        <family val="2"/>
      </rPr>
      <t>Renouvellement des équipements scientifiques et informatiques ;</t>
    </r>
  </si>
  <si>
    <r>
      <rPr>
        <sz val="14"/>
        <rFont val="Wingdings"/>
        <family val="0"/>
      </rPr>
      <t>×</t>
    </r>
    <r>
      <rPr>
        <sz val="14"/>
        <rFont val="Arial"/>
        <family val="2"/>
      </rPr>
      <t>Maintenance des équipements scientifiques, informatiques et matériels de reprographie.</t>
    </r>
  </si>
  <si>
    <r>
      <rPr>
        <sz val="14"/>
        <rFont val="Wingdings"/>
        <family val="0"/>
      </rPr>
      <t>×</t>
    </r>
    <r>
      <rPr>
        <sz val="14"/>
        <rFont val="Arial"/>
        <family val="2"/>
      </rPr>
      <t xml:space="preserve">Acquisition d'équipement informatique, accessoires et logiciels; 
</t>
    </r>
  </si>
  <si>
    <r>
      <rPr>
        <sz val="14"/>
        <rFont val="Wingdings"/>
        <family val="0"/>
      </rPr>
      <t>×</t>
    </r>
    <r>
      <rPr>
        <sz val="14"/>
        <rFont val="Arial"/>
        <family val="2"/>
      </rPr>
      <t>Aménagement et entretien, réhabilitation des locaux des entités de recherche, acquisition et installation des équipements de climatisation et de chauffage ;</t>
    </r>
  </si>
  <si>
    <t>ETAT DE SUIVI DES CONSOMMATIONS DES SUBVENTIONS DE FONCTIONNEMENT ACCORDEES
AU TITRE DU FONDS NATIONAL DE LA RECHERCHE SCIENTIFIQUE ET DU DEVELOPPEMENT TECHNOLOGIQUE
ARRETE AU 31 DECEMBRE 2021</t>
  </si>
  <si>
    <t>Montant des subventions Octroyée au titre de l'Exercice 2021(A)</t>
  </si>
  <si>
    <t>Montant consommé du 01/01/2021 au 31/12/2021 (D)</t>
  </si>
  <si>
    <t>Solde au 31 Décembre 2021 (E=C-D)</t>
  </si>
  <si>
    <t xml:space="preserve">Veuillez mentionner à titre indicatif les dotations débloquer par la DGRSDT en 2021 mais  recouvrer par l’agent comptable après le 31/12/2021,le cas échéant .  </t>
  </si>
  <si>
    <t>ETAT  DES CONSOMMATIONS DU BUDGET DE FONCTIONNEMENT PAR ENTITÉ DE RECHERCHE PAR POSTES DE DEPENSES,
CHAPITRES ET ARTICLE OCTROYE AU TITRE DU FONDS NATIONAL DE LA RECHERCHE SCIENTIFIQUE ET DU DEVELOPPEMENT TECHNOLOGIQUE
ARRETE AU 31 DECEMBRE 2021</t>
  </si>
  <si>
    <t>Montant recouvré en 2021 (II)</t>
  </si>
  <si>
    <t>EXERCICE 2021</t>
  </si>
  <si>
    <t>Montant ventilé
 en 2021 (A)</t>
  </si>
  <si>
    <t>Montant consommé du 01/01/2021 au 31/12/2021 (B)</t>
  </si>
  <si>
    <t>solde au 31/12/2021</t>
  </si>
  <si>
    <t>ETAT DE SUIVI DES CONSOMMATIONS DES SUBVENTIONS D'EQUIPEMENT ACCORDEES
AU TITRE DU FONDS NATIONAL DE LA RECHERCHE SCIENTIFIQUE ET DU DEVELOPPEMENT TECHNOLOGIQUE
ARRETE AU 31 DECEMBRE 2021</t>
  </si>
  <si>
    <t>Montant des subventions Octroyée au titre de l'Exercice 2021 (A)</t>
  </si>
  <si>
    <t>ETAT  DES CONSOMMATIONS DU BUDGET DE D'EQUIPEMENT PAR OPERATION PAR POSTES DE DEPENSES,
CHAPITRES ET ARTICLE OCTROYE AU TITRE DU FONDS NATIONAL DE LA RECHERCHE SCIENTIFIQUE ET DU DEVELOPPEMENT TECHNOLOGIQUE 
ARRETE AU 31 DECEMBRE 2021</t>
  </si>
  <si>
    <t>solde au 31/12/2021 C= A-B</t>
  </si>
  <si>
    <t xml:space="preserve">ETAT DE VIREMENT DES 15% DES RESSOURCES DES PRESTATIONS AU PROFIT DU FONDS NATIONAL DE LA RECHERCHE SCIENTIFIQUE ET DU DEVELOPPEMENT TECHNOLOGIQUE 
(Conformément aux conditions fixées par les dispositions de l'article 51 du du décret exécutif n°11-396)
 ARRETE AU 31 DECEMBRE 2021
</t>
  </si>
  <si>
    <t>ETAT DE VIREMENT DES 15% DES RESSOURCES DES PRESTATIONS AU PROFIT DU FNRSDT AU TITRE DE  L'EXERCICE 2021</t>
  </si>
  <si>
    <t>part de 15% affectée au FNRSDT en 2021</t>
  </si>
  <si>
    <t>Solde au 31/12/2020(B)</t>
  </si>
  <si>
    <t>Solde au 31/12/2020 (I)</t>
  </si>
  <si>
    <t>Solde au 31/12/2020 (B)</t>
  </si>
  <si>
    <t xml:space="preserve">ETAT  DE S CONSOMMATIONS DU BUDGET DE FONCTIONNEMENT PAR PROJET DE RECHERCHE PAR  POSTES DE DEPENSES, CHAPITRES ET ARTICLES OCTROYE AU TITRE DU FONDS NATIONAL DE LA RECHERCHE SCIENTIFIQUE 
ET DU DEVELOPPEMENT TECHNOLOGIQUE   
 ARRETE AU 31 DECEMBRE 2021
</t>
  </si>
  <si>
    <r>
      <t>ETABLISSEMENT</t>
    </r>
    <r>
      <rPr>
        <b/>
        <sz val="16"/>
        <rFont val="Arial"/>
        <family val="2"/>
      </rPr>
      <t xml:space="preserve">  :</t>
    </r>
  </si>
  <si>
    <t>Projet de recherche :</t>
  </si>
  <si>
    <t>Porteur du Projet :</t>
  </si>
  <si>
    <t>Type du projet :</t>
  </si>
  <si>
    <t>(Cooperation: Algerie-Tunisie, Algerie-Afrique du sud... / Projet Thématique / Projet à impact socio-économique)</t>
  </si>
  <si>
    <t>Visas et Signature  du Directeur</t>
  </si>
  <si>
    <t>de Laboratoire</t>
  </si>
  <si>
    <t>Tableau n° :05</t>
  </si>
  <si>
    <t xml:space="preserve">des finances et  Comptabilité </t>
  </si>
  <si>
    <t xml:space="preserve">       Visas et Signature du Responsable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</si>
</sst>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د.ج.&quot;\ #,##0_-;&quot;د.ج.&quot;\ #,##0\-"/>
    <numFmt numFmtId="165" formatCode="&quot;د.ج.&quot;\ #,##0_-;[Red]&quot;د.ج.&quot;\ #,##0\-"/>
    <numFmt numFmtId="166" formatCode="&quot;د.ج.&quot;\ #,##0.00_-;&quot;د.ج.&quot;\ #,##0.00\-"/>
    <numFmt numFmtId="167" formatCode="&quot;د.ج.&quot;\ #,##0.00_-;[Red]&quot;د.ج.&quot;\ #,##0.00\-"/>
    <numFmt numFmtId="168" formatCode="_-&quot;د.ج.&quot;\ * #,##0_-;_-&quot;د.ج.&quot;\ * #,##0\-;_-&quot;د.ج.&quot;\ * &quot;-&quot;_-;_-@_-"/>
    <numFmt numFmtId="169" formatCode="_-* #,##0_-;_-* #,##0\-;_-* &quot;-&quot;_-;_-@_-"/>
    <numFmt numFmtId="170" formatCode="_-&quot;د.ج.&quot;\ * #,##0.00_-;_-&quot;د.ج.&quot;\ * #,##0.00\-;_-&quot;د.ج.&quot;\ * &quot;-&quot;??_-;_-@_-"/>
    <numFmt numFmtId="171" formatCode="_-* #,##0.00_-;_-* #,##0.00\-;_-* &quot;-&quot;??_-;_-@_-"/>
    <numFmt numFmtId="172" formatCode="[$-40C]dddd\ d\ mmmm\ yyyy"/>
    <numFmt numFmtId="173" formatCode="_ * #,##0.00_ ;_ * \-#,##0.00_ ;_ * &quot;-&quot;??_ ;_ @_ "/>
    <numFmt numFmtId="174" formatCode="0.00;[Red]0.00"/>
    <numFmt numFmtId="175" formatCode="#,##0.00;[Red]#,##0.00"/>
    <numFmt numFmtId="176" formatCode="&quot;د.ج.&quot;\ #,##0.00;[Red]&quot;د.ج.&quot;\ #,##0.00"/>
    <numFmt numFmtId="177" formatCode="&quot;Vrai&quot;;&quot;Vrai&quot;;&quot;Faux&quot;"/>
    <numFmt numFmtId="178" formatCode="&quot;Actif&quot;;&quot;Actif&quot;;&quot;Inactif&quot;"/>
  </numFmts>
  <fonts count="72">
    <font>
      <sz val="10"/>
      <name val="Arial"/>
      <family val="0"/>
    </font>
    <font>
      <b/>
      <sz val="14"/>
      <name val="Arial"/>
      <family val="2"/>
    </font>
    <font>
      <b/>
      <i/>
      <sz val="16"/>
      <name val="Arial"/>
      <family val="2"/>
    </font>
    <font>
      <b/>
      <i/>
      <sz val="14"/>
      <name val="Arial"/>
      <family val="2"/>
    </font>
    <font>
      <b/>
      <i/>
      <sz val="14"/>
      <color indexed="8"/>
      <name val="Arial"/>
      <family val="2"/>
    </font>
    <font>
      <sz val="14"/>
      <name val="Arial"/>
      <family val="2"/>
    </font>
    <font>
      <b/>
      <i/>
      <sz val="15"/>
      <name val="Arial"/>
      <family val="2"/>
    </font>
    <font>
      <b/>
      <i/>
      <sz val="18"/>
      <name val="Arial"/>
      <family val="2"/>
    </font>
    <font>
      <b/>
      <sz val="15"/>
      <name val="Arial"/>
      <family val="2"/>
    </font>
    <font>
      <b/>
      <sz val="16"/>
      <name val="Arial"/>
      <family val="2"/>
    </font>
    <font>
      <sz val="12"/>
      <name val="Times New Roman"/>
      <family val="1"/>
    </font>
    <font>
      <sz val="20"/>
      <name val="Arial"/>
      <family val="2"/>
    </font>
    <font>
      <b/>
      <sz val="20"/>
      <name val="Arial"/>
      <family val="2"/>
    </font>
    <font>
      <b/>
      <sz val="18"/>
      <name val="Arial"/>
      <family val="2"/>
    </font>
    <font>
      <sz val="15"/>
      <name val="Arial"/>
      <family val="2"/>
    </font>
    <font>
      <sz val="18"/>
      <name val="Arial"/>
      <family val="2"/>
    </font>
    <font>
      <sz val="13"/>
      <name val="Arial"/>
      <family val="2"/>
    </font>
    <font>
      <b/>
      <sz val="12"/>
      <name val="Arial"/>
      <family val="2"/>
    </font>
    <font>
      <sz val="16"/>
      <name val="Arial"/>
      <family val="2"/>
    </font>
    <font>
      <b/>
      <u val="single"/>
      <sz val="16"/>
      <name val="Arial"/>
      <family val="2"/>
    </font>
    <font>
      <u val="single"/>
      <sz val="10"/>
      <color indexed="12"/>
      <name val="Arial"/>
      <family val="2"/>
    </font>
    <font>
      <u val="single"/>
      <sz val="10"/>
      <color indexed="36"/>
      <name val="Arial"/>
      <family val="2"/>
    </font>
    <font>
      <sz val="14"/>
      <name val="Wingdings"/>
      <family val="0"/>
    </font>
    <font>
      <sz val="14"/>
      <name val="Tahoma"/>
      <family val="2"/>
    </font>
    <font>
      <b/>
      <sz val="14"/>
      <name val="Wingdings"/>
      <family val="0"/>
    </font>
    <font>
      <b/>
      <sz val="14"/>
      <name val="Tahoma"/>
      <family val="2"/>
    </font>
    <font>
      <b/>
      <sz val="10"/>
      <name val="Arial"/>
      <family val="2"/>
    </font>
    <font>
      <b/>
      <sz val="11"/>
      <name val="Arial"/>
      <family val="2"/>
    </font>
    <font>
      <sz val="11"/>
      <name val="Arial"/>
      <family val="2"/>
    </font>
    <font>
      <b/>
      <u val="single"/>
      <sz val="11"/>
      <name val="Arial"/>
      <family val="2"/>
    </font>
    <font>
      <sz val="12"/>
      <name val="Arial"/>
      <family val="2"/>
    </font>
    <font>
      <b/>
      <i/>
      <sz val="12"/>
      <name val="Arial"/>
      <family val="2"/>
    </font>
    <font>
      <b/>
      <i/>
      <sz val="11"/>
      <name val="Arial"/>
      <family val="2"/>
    </font>
    <font>
      <sz val="9"/>
      <name val="Arial"/>
      <family val="2"/>
    </font>
    <font>
      <b/>
      <u val="single"/>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28"/>
      <color indexed="8"/>
      <name val="Calibri"/>
      <family val="0"/>
    </font>
    <font>
      <b/>
      <sz val="24"/>
      <color indexed="8"/>
      <name val="Calibri"/>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color indexed="63"/>
      </bottom>
    </border>
    <border>
      <left style="thin"/>
      <right style="thin"/>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style="thin"/>
    </border>
    <border>
      <left>
        <color indexed="63"/>
      </left>
      <right style="thin"/>
      <top style="medium"/>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color indexed="63"/>
      </top>
      <bottom>
        <color indexed="63"/>
      </bottom>
    </border>
    <border>
      <left style="medium"/>
      <right style="medium"/>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60" fillId="27" borderId="1" applyNumberFormat="0" applyAlignment="0" applyProtection="0"/>
    <xf numFmtId="0" fontId="61" fillId="28"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2"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249">
    <xf numFmtId="0" fontId="0" fillId="0" borderId="0" xfId="0" applyAlignment="1">
      <alignment/>
    </xf>
    <xf numFmtId="0" fontId="1" fillId="0" borderId="0" xfId="0" applyFont="1" applyAlignment="1">
      <alignment/>
    </xf>
    <xf numFmtId="49" fontId="6" fillId="0" borderId="0" xfId="0" applyNumberFormat="1" applyFont="1" applyAlignment="1">
      <alignment horizontal="center"/>
    </xf>
    <xf numFmtId="170" fontId="6" fillId="0" borderId="0" xfId="48" applyFont="1" applyAlignment="1">
      <alignment horizontal="center"/>
    </xf>
    <xf numFmtId="0" fontId="10" fillId="0" borderId="0" xfId="0" applyFont="1" applyAlignment="1">
      <alignment/>
    </xf>
    <xf numFmtId="0" fontId="11" fillId="0" borderId="0" xfId="0" applyFont="1" applyAlignment="1">
      <alignment/>
    </xf>
    <xf numFmtId="0" fontId="16" fillId="0" borderId="0" xfId="0" applyFont="1" applyBorder="1" applyAlignment="1">
      <alignment horizontal="center"/>
    </xf>
    <xf numFmtId="0" fontId="0" fillId="0" borderId="0" xfId="0" applyBorder="1" applyAlignment="1">
      <alignment horizontal="center" vertical="center" wrapText="1"/>
    </xf>
    <xf numFmtId="0" fontId="15" fillId="0" borderId="0" xfId="0" applyFont="1" applyAlignment="1">
      <alignment/>
    </xf>
    <xf numFmtId="0" fontId="5" fillId="0" borderId="0" xfId="0" applyFont="1" applyAlignment="1">
      <alignment/>
    </xf>
    <xf numFmtId="0" fontId="0" fillId="0" borderId="0" xfId="0" applyAlignment="1">
      <alignment vertical="center"/>
    </xf>
    <xf numFmtId="175" fontId="5" fillId="0" borderId="0" xfId="0" applyNumberFormat="1" applyFont="1" applyAlignment="1">
      <alignment/>
    </xf>
    <xf numFmtId="175" fontId="14" fillId="0" borderId="10" xfId="0" applyNumberFormat="1" applyFont="1" applyFill="1" applyBorder="1" applyAlignment="1">
      <alignment horizontal="center" vertical="center" wrapText="1"/>
    </xf>
    <xf numFmtId="175" fontId="14" fillId="0" borderId="11" xfId="0" applyNumberFormat="1" applyFont="1" applyFill="1" applyBorder="1" applyAlignment="1">
      <alignment horizontal="center" vertical="center" wrapText="1"/>
    </xf>
    <xf numFmtId="175" fontId="14" fillId="0" borderId="12" xfId="0" applyNumberFormat="1" applyFont="1" applyFill="1" applyBorder="1" applyAlignment="1">
      <alignment horizontal="center" vertical="center" wrapText="1"/>
    </xf>
    <xf numFmtId="175" fontId="14" fillId="0" borderId="13" xfId="0" applyNumberFormat="1" applyFont="1" applyFill="1" applyBorder="1" applyAlignment="1">
      <alignment horizontal="center" vertical="center" wrapText="1"/>
    </xf>
    <xf numFmtId="175" fontId="8" fillId="0" borderId="14" xfId="0" applyNumberFormat="1" applyFont="1" applyFill="1" applyBorder="1" applyAlignment="1">
      <alignment horizontal="center" vertical="center" wrapText="1"/>
    </xf>
    <xf numFmtId="175" fontId="8" fillId="0" borderId="15" xfId="0" applyNumberFormat="1" applyFont="1" applyFill="1" applyBorder="1" applyAlignment="1">
      <alignment horizontal="center" vertical="center" wrapText="1"/>
    </xf>
    <xf numFmtId="175" fontId="14" fillId="0" borderId="16" xfId="0" applyNumberFormat="1" applyFont="1" applyFill="1" applyBorder="1" applyAlignment="1">
      <alignment horizontal="center" vertical="center" wrapText="1"/>
    </xf>
    <xf numFmtId="0" fontId="1" fillId="0" borderId="0" xfId="0" applyFont="1" applyAlignment="1">
      <alignment horizontal="center"/>
    </xf>
    <xf numFmtId="10" fontId="3" fillId="0" borderId="0" xfId="0" applyNumberFormat="1" applyFont="1" applyFill="1" applyBorder="1" applyAlignment="1">
      <alignment horizontal="center" vertical="center"/>
    </xf>
    <xf numFmtId="175"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3" fillId="0" borderId="0" xfId="0" applyFont="1" applyAlignment="1">
      <alignment horizontal="center"/>
    </xf>
    <xf numFmtId="175" fontId="9" fillId="0" borderId="0" xfId="0" applyNumberFormat="1" applyFont="1" applyBorder="1" applyAlignment="1">
      <alignment horizontal="left"/>
    </xf>
    <xf numFmtId="0" fontId="19" fillId="0" borderId="0" xfId="0" applyFont="1" applyAlignment="1">
      <alignment horizontal="left"/>
    </xf>
    <xf numFmtId="0" fontId="9" fillId="0" borderId="0" xfId="0" applyFont="1" applyAlignment="1">
      <alignment horizontal="left"/>
    </xf>
    <xf numFmtId="0" fontId="3" fillId="0" borderId="0" xfId="0" applyFont="1" applyAlignment="1">
      <alignment/>
    </xf>
    <xf numFmtId="175" fontId="14" fillId="33" borderId="16" xfId="0" applyNumberFormat="1" applyFont="1" applyFill="1" applyBorder="1" applyAlignment="1" applyProtection="1">
      <alignment horizontal="center" vertical="center" wrapText="1"/>
      <protection locked="0"/>
    </xf>
    <xf numFmtId="175" fontId="14" fillId="33" borderId="17" xfId="0" applyNumberFormat="1" applyFont="1" applyFill="1" applyBorder="1" applyAlignment="1" applyProtection="1">
      <alignment horizontal="center" vertical="center" wrapText="1"/>
      <protection locked="0"/>
    </xf>
    <xf numFmtId="175" fontId="14" fillId="33" borderId="15" xfId="0" applyNumberFormat="1" applyFont="1" applyFill="1" applyBorder="1" applyAlignment="1" applyProtection="1">
      <alignment horizontal="center" vertical="center" wrapText="1"/>
      <protection locked="0"/>
    </xf>
    <xf numFmtId="175" fontId="14" fillId="33" borderId="11" xfId="0" applyNumberFormat="1" applyFont="1" applyFill="1" applyBorder="1" applyAlignment="1" applyProtection="1">
      <alignment horizontal="center" vertical="center" wrapText="1"/>
      <protection locked="0"/>
    </xf>
    <xf numFmtId="175" fontId="14" fillId="33" borderId="13" xfId="0" applyNumberFormat="1" applyFont="1" applyFill="1" applyBorder="1" applyAlignment="1" applyProtection="1">
      <alignment horizontal="center" vertical="center" wrapText="1"/>
      <protection locked="0"/>
    </xf>
    <xf numFmtId="10" fontId="14" fillId="0" borderId="18" xfId="0" applyNumberFormat="1" applyFont="1" applyFill="1" applyBorder="1" applyAlignment="1">
      <alignment horizontal="center" vertical="center"/>
    </xf>
    <xf numFmtId="10" fontId="14" fillId="0" borderId="19" xfId="0" applyNumberFormat="1" applyFont="1" applyFill="1" applyBorder="1" applyAlignment="1">
      <alignment horizontal="center" vertical="center"/>
    </xf>
    <xf numFmtId="10" fontId="14" fillId="0" borderId="20" xfId="0" applyNumberFormat="1" applyFont="1" applyFill="1" applyBorder="1" applyAlignment="1">
      <alignment horizontal="center" vertical="center"/>
    </xf>
    <xf numFmtId="10" fontId="8" fillId="0" borderId="21" xfId="0" applyNumberFormat="1" applyFont="1" applyFill="1" applyBorder="1" applyAlignment="1">
      <alignment horizontal="center" vertical="center"/>
    </xf>
    <xf numFmtId="10" fontId="14" fillId="0" borderId="22" xfId="0" applyNumberFormat="1" applyFont="1" applyFill="1" applyBorder="1" applyAlignment="1">
      <alignment horizontal="center" vertical="center"/>
    </xf>
    <xf numFmtId="10" fontId="14" fillId="0" borderId="23" xfId="0" applyNumberFormat="1" applyFont="1" applyFill="1" applyBorder="1" applyAlignment="1">
      <alignment horizontal="center" vertical="center"/>
    </xf>
    <xf numFmtId="175" fontId="14" fillId="0" borderId="24" xfId="0" applyNumberFormat="1" applyFont="1" applyFill="1" applyBorder="1" applyAlignment="1">
      <alignment horizontal="center" vertical="center" wrapText="1"/>
    </xf>
    <xf numFmtId="10" fontId="8" fillId="0" borderId="19" xfId="0" applyNumberFormat="1" applyFont="1" applyFill="1" applyBorder="1" applyAlignment="1">
      <alignment horizontal="center" vertical="center"/>
    </xf>
    <xf numFmtId="0" fontId="19" fillId="0" borderId="0" xfId="0" applyFont="1" applyAlignment="1">
      <alignment/>
    </xf>
    <xf numFmtId="0" fontId="3" fillId="0" borderId="0" xfId="0" applyFont="1" applyBorder="1" applyAlignment="1">
      <alignment horizontal="center"/>
    </xf>
    <xf numFmtId="0" fontId="0" fillId="0" borderId="11" xfId="0" applyBorder="1" applyAlignment="1">
      <alignment/>
    </xf>
    <xf numFmtId="175" fontId="9" fillId="0" borderId="11" xfId="0" applyNumberFormat="1" applyFont="1" applyFill="1" applyBorder="1" applyAlignment="1" applyProtection="1">
      <alignment horizontal="center" vertical="center" wrapText="1"/>
      <protection/>
    </xf>
    <xf numFmtId="0" fontId="0" fillId="0" borderId="0" xfId="0" applyBorder="1" applyAlignment="1">
      <alignment/>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6" xfId="0" applyFont="1" applyBorder="1" applyAlignment="1">
      <alignment horizontal="left" vertical="center"/>
    </xf>
    <xf numFmtId="0" fontId="22" fillId="0" borderId="27" xfId="0" applyFont="1" applyBorder="1" applyAlignment="1">
      <alignment horizontal="left" vertical="center" wrapText="1"/>
    </xf>
    <xf numFmtId="0" fontId="1" fillId="0" borderId="28" xfId="0" applyFont="1" applyBorder="1" applyAlignment="1">
      <alignment horizontal="center"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9" fillId="0" borderId="28" xfId="0" applyFont="1" applyFill="1" applyBorder="1" applyAlignment="1">
      <alignment horizontal="center" vertical="center" wrapText="1"/>
    </xf>
    <xf numFmtId="0" fontId="5" fillId="0" borderId="26" xfId="0" applyFont="1" applyBorder="1" applyAlignment="1">
      <alignment horizontal="left" vertical="center" wrapText="1"/>
    </xf>
    <xf numFmtId="0" fontId="23" fillId="0" borderId="26" xfId="0" applyFont="1" applyBorder="1" applyAlignment="1">
      <alignment horizontal="left" vertical="center" wrapText="1"/>
    </xf>
    <xf numFmtId="0" fontId="3" fillId="0" borderId="0" xfId="0" applyFont="1" applyAlignment="1">
      <alignment wrapText="1"/>
    </xf>
    <xf numFmtId="0" fontId="0" fillId="0" borderId="0" xfId="0" applyAlignment="1">
      <alignment wrapText="1"/>
    </xf>
    <xf numFmtId="0" fontId="1" fillId="0" borderId="0" xfId="0" applyFont="1" applyAlignment="1">
      <alignment vertical="center"/>
    </xf>
    <xf numFmtId="0" fontId="22" fillId="0" borderId="11" xfId="0" applyFont="1" applyBorder="1" applyAlignment="1">
      <alignment horizontal="left" vertical="center" wrapText="1"/>
    </xf>
    <xf numFmtId="10" fontId="14" fillId="0" borderId="11" xfId="0" applyNumberFormat="1" applyFont="1" applyFill="1" applyBorder="1" applyAlignment="1">
      <alignment horizontal="center" vertical="center"/>
    </xf>
    <xf numFmtId="0" fontId="24" fillId="0" borderId="26" xfId="0" applyFont="1" applyBorder="1" applyAlignment="1">
      <alignment horizontal="left" vertical="center" wrapText="1"/>
    </xf>
    <xf numFmtId="0" fontId="9" fillId="0" borderId="29" xfId="0" applyFont="1" applyFill="1" applyBorder="1" applyAlignment="1">
      <alignment horizontal="center" vertical="center" wrapText="1"/>
    </xf>
    <xf numFmtId="175" fontId="8" fillId="0" borderId="13" xfId="0" applyNumberFormat="1" applyFont="1" applyFill="1" applyBorder="1" applyAlignment="1">
      <alignment horizontal="center" vertical="center" wrapText="1"/>
    </xf>
    <xf numFmtId="10" fontId="8" fillId="0" borderId="23" xfId="0" applyNumberFormat="1" applyFont="1" applyFill="1" applyBorder="1" applyAlignment="1">
      <alignment horizontal="center" vertical="center"/>
    </xf>
    <xf numFmtId="0" fontId="1" fillId="0" borderId="11" xfId="0" applyFont="1" applyBorder="1" applyAlignment="1">
      <alignment horizontal="center"/>
    </xf>
    <xf numFmtId="175" fontId="8" fillId="0" borderId="11" xfId="0" applyNumberFormat="1" applyFont="1" applyFill="1" applyBorder="1" applyAlignment="1">
      <alignment horizontal="center" vertical="center" wrapText="1"/>
    </xf>
    <xf numFmtId="10" fontId="8" fillId="0" borderId="11" xfId="0" applyNumberFormat="1" applyFont="1" applyFill="1" applyBorder="1" applyAlignment="1">
      <alignment horizontal="center" vertical="center"/>
    </xf>
    <xf numFmtId="0" fontId="1" fillId="0" borderId="0" xfId="0" applyFont="1" applyBorder="1" applyAlignment="1">
      <alignment horizontal="center"/>
    </xf>
    <xf numFmtId="175" fontId="8"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xf>
    <xf numFmtId="0" fontId="4" fillId="0" borderId="0" xfId="0" applyFont="1" applyBorder="1" applyAlignment="1">
      <alignment/>
    </xf>
    <xf numFmtId="175" fontId="18" fillId="0" borderId="32" xfId="0" applyNumberFormat="1" applyFont="1" applyFill="1" applyBorder="1" applyAlignment="1" applyProtection="1">
      <alignment horizontal="center" vertical="center" wrapText="1"/>
      <protection locked="0"/>
    </xf>
    <xf numFmtId="4" fontId="18" fillId="0" borderId="32" xfId="0" applyNumberFormat="1" applyFont="1" applyFill="1" applyBorder="1" applyAlignment="1" applyProtection="1">
      <alignment horizontal="center" vertical="center" wrapText="1"/>
      <protection locked="0"/>
    </xf>
    <xf numFmtId="4" fontId="18" fillId="0" borderId="32" xfId="0" applyNumberFormat="1" applyFont="1" applyFill="1" applyBorder="1" applyAlignment="1" applyProtection="1">
      <alignment horizontal="center"/>
      <protection locked="0"/>
    </xf>
    <xf numFmtId="175" fontId="18" fillId="0" borderId="10" xfId="0" applyNumberFormat="1" applyFont="1" applyFill="1" applyBorder="1" applyAlignment="1" applyProtection="1">
      <alignment horizontal="center" vertical="center" wrapText="1"/>
      <protection locked="0"/>
    </xf>
    <xf numFmtId="4" fontId="18" fillId="0" borderId="10" xfId="0" applyNumberFormat="1" applyFont="1" applyFill="1" applyBorder="1" applyAlignment="1" applyProtection="1">
      <alignment horizontal="center" vertical="center" wrapText="1"/>
      <protection locked="0"/>
    </xf>
    <xf numFmtId="4" fontId="18" fillId="0" borderId="10" xfId="0" applyNumberFormat="1" applyFont="1" applyFill="1" applyBorder="1" applyAlignment="1" applyProtection="1">
      <alignment horizontal="center"/>
      <protection locked="0"/>
    </xf>
    <xf numFmtId="175" fontId="18" fillId="0" borderId="12" xfId="0" applyNumberFormat="1" applyFont="1" applyFill="1" applyBorder="1" applyAlignment="1" applyProtection="1">
      <alignment horizontal="center" vertical="center" wrapText="1"/>
      <protection locked="0"/>
    </xf>
    <xf numFmtId="4" fontId="18" fillId="0" borderId="12" xfId="0" applyNumberFormat="1" applyFont="1" applyFill="1" applyBorder="1" applyAlignment="1" applyProtection="1">
      <alignment horizontal="center" vertical="center" wrapText="1"/>
      <protection locked="0"/>
    </xf>
    <xf numFmtId="4" fontId="18" fillId="0" borderId="12" xfId="0" applyNumberFormat="1"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18" fillId="0" borderId="32" xfId="0" applyFont="1" applyFill="1" applyBorder="1" applyAlignment="1" applyProtection="1">
      <alignment horizontal="center"/>
      <protection locked="0"/>
    </xf>
    <xf numFmtId="175" fontId="18" fillId="0" borderId="32" xfId="0" applyNumberFormat="1" applyFont="1" applyFill="1" applyBorder="1" applyAlignment="1" applyProtection="1">
      <alignment horizontal="center"/>
      <protection/>
    </xf>
    <xf numFmtId="9" fontId="14" fillId="0" borderId="10" xfId="54" applyFont="1" applyBorder="1" applyAlignment="1">
      <alignment horizontal="center" vertical="center"/>
    </xf>
    <xf numFmtId="0" fontId="18" fillId="0" borderId="10" xfId="0" applyFont="1" applyFill="1" applyBorder="1" applyAlignment="1" applyProtection="1">
      <alignment horizontal="center"/>
      <protection locked="0"/>
    </xf>
    <xf numFmtId="175" fontId="18" fillId="0" borderId="10" xfId="0" applyNumberFormat="1" applyFont="1" applyFill="1" applyBorder="1" applyAlignment="1" applyProtection="1">
      <alignment horizontal="center"/>
      <protection/>
    </xf>
    <xf numFmtId="9" fontId="14" fillId="0" borderId="11" xfId="54" applyFont="1" applyBorder="1" applyAlignment="1">
      <alignment horizontal="center" vertical="center"/>
    </xf>
    <xf numFmtId="0" fontId="18" fillId="0" borderId="12" xfId="0" applyFont="1" applyFill="1" applyBorder="1" applyAlignment="1" applyProtection="1">
      <alignment horizontal="center"/>
      <protection locked="0"/>
    </xf>
    <xf numFmtId="9" fontId="8" fillId="0" borderId="11" xfId="54" applyFont="1" applyBorder="1" applyAlignment="1">
      <alignment horizontal="center" vertical="center"/>
    </xf>
    <xf numFmtId="4" fontId="18" fillId="0" borderId="33" xfId="0" applyNumberFormat="1" applyFont="1" applyFill="1" applyBorder="1" applyAlignment="1" applyProtection="1">
      <alignment horizontal="center" vertical="center" wrapText="1"/>
      <protection locked="0"/>
    </xf>
    <xf numFmtId="175" fontId="18" fillId="0" borderId="33" xfId="0" applyNumberFormat="1" applyFont="1" applyFill="1" applyBorder="1" applyAlignment="1" applyProtection="1">
      <alignment horizontal="center" vertical="center" wrapText="1"/>
      <protection locked="0"/>
    </xf>
    <xf numFmtId="4" fontId="18" fillId="0" borderId="34" xfId="0" applyNumberFormat="1" applyFont="1" applyFill="1" applyBorder="1" applyAlignment="1" applyProtection="1">
      <alignment horizontal="center" vertical="center" wrapText="1"/>
      <protection locked="0"/>
    </xf>
    <xf numFmtId="175" fontId="18" fillId="0" borderId="34" xfId="0" applyNumberFormat="1" applyFont="1" applyFill="1" applyBorder="1" applyAlignment="1" applyProtection="1">
      <alignment horizontal="center" vertical="center" wrapText="1"/>
      <protection locked="0"/>
    </xf>
    <xf numFmtId="4" fontId="18" fillId="0" borderId="11" xfId="0" applyNumberFormat="1" applyFont="1" applyFill="1" applyBorder="1" applyAlignment="1" applyProtection="1">
      <alignment horizontal="center"/>
      <protection locked="0"/>
    </xf>
    <xf numFmtId="175" fontId="18" fillId="0" borderId="35" xfId="0" applyNumberFormat="1" applyFont="1" applyFill="1" applyBorder="1" applyAlignment="1" applyProtection="1">
      <alignment horizontal="center" vertical="center" wrapText="1"/>
      <protection locked="0"/>
    </xf>
    <xf numFmtId="4" fontId="18" fillId="0" borderId="35" xfId="0" applyNumberFormat="1" applyFont="1" applyFill="1" applyBorder="1" applyAlignment="1" applyProtection="1">
      <alignment horizontal="center" vertical="center" wrapText="1"/>
      <protection locked="0"/>
    </xf>
    <xf numFmtId="4" fontId="9" fillId="0" borderId="11" xfId="0" applyNumberFormat="1" applyFont="1" applyFill="1" applyBorder="1" applyAlignment="1" applyProtection="1">
      <alignment horizontal="center" vertical="center" wrapText="1"/>
      <protection/>
    </xf>
    <xf numFmtId="4" fontId="26" fillId="0" borderId="11" xfId="0" applyNumberFormat="1" applyFont="1" applyBorder="1" applyAlignment="1">
      <alignment/>
    </xf>
    <xf numFmtId="4" fontId="26" fillId="0" borderId="11" xfId="0" applyNumberFormat="1" applyFont="1" applyBorder="1" applyAlignment="1">
      <alignment horizontal="center" vertical="center" wrapText="1"/>
    </xf>
    <xf numFmtId="0" fontId="9" fillId="0" borderId="0" xfId="0" applyFont="1" applyAlignment="1">
      <alignment/>
    </xf>
    <xf numFmtId="0" fontId="0" fillId="0" borderId="0" xfId="0" applyAlignment="1">
      <alignment/>
    </xf>
    <xf numFmtId="0" fontId="1" fillId="0" borderId="0" xfId="0" applyFont="1" applyAlignment="1">
      <alignment/>
    </xf>
    <xf numFmtId="0" fontId="9" fillId="0" borderId="0" xfId="0" applyFont="1" applyAlignment="1">
      <alignment/>
    </xf>
    <xf numFmtId="0" fontId="0" fillId="0" borderId="0" xfId="52">
      <alignment/>
      <protection/>
    </xf>
    <xf numFmtId="0" fontId="19" fillId="0" borderId="0" xfId="52" applyFont="1">
      <alignment/>
      <protection/>
    </xf>
    <xf numFmtId="0" fontId="16" fillId="0" borderId="0" xfId="52" applyFont="1" applyBorder="1" applyAlignment="1">
      <alignment horizontal="center"/>
      <protection/>
    </xf>
    <xf numFmtId="175" fontId="5" fillId="0" borderId="0" xfId="52" applyNumberFormat="1" applyFont="1">
      <alignment/>
      <protection/>
    </xf>
    <xf numFmtId="0" fontId="19" fillId="0" borderId="0" xfId="0" applyFont="1" applyAlignment="1">
      <alignment/>
    </xf>
    <xf numFmtId="0" fontId="2" fillId="0" borderId="0" xfId="0" applyFont="1" applyBorder="1" applyAlignment="1">
      <alignment vertical="top"/>
    </xf>
    <xf numFmtId="170" fontId="6" fillId="0" borderId="0" xfId="50" applyFont="1" applyAlignment="1">
      <alignment horizontal="center"/>
    </xf>
    <xf numFmtId="0" fontId="19" fillId="0" borderId="0" xfId="0" applyFont="1" applyFill="1" applyBorder="1" applyAlignment="1">
      <alignment/>
    </xf>
    <xf numFmtId="49" fontId="6" fillId="0" borderId="0" xfId="0" applyNumberFormat="1" applyFont="1" applyFill="1" applyBorder="1" applyAlignment="1">
      <alignment horizontal="center"/>
    </xf>
    <xf numFmtId="0" fontId="0" fillId="0" borderId="0" xfId="0" applyFill="1" applyBorder="1" applyAlignment="1">
      <alignment/>
    </xf>
    <xf numFmtId="0" fontId="19" fillId="0" borderId="0" xfId="0" applyFont="1" applyFill="1" applyBorder="1" applyAlignment="1">
      <alignment horizontal="left"/>
    </xf>
    <xf numFmtId="0" fontId="9" fillId="0" borderId="0" xfId="0" applyFont="1" applyFill="1" applyBorder="1" applyAlignment="1">
      <alignment horizontal="left"/>
    </xf>
    <xf numFmtId="0" fontId="7" fillId="0" borderId="0" xfId="0" applyFont="1" applyFill="1" applyBorder="1" applyAlignment="1">
      <alignment vertical="center" wrapText="1"/>
    </xf>
    <xf numFmtId="170" fontId="6" fillId="0" borderId="0" xfId="50" applyFont="1" applyFill="1" applyBorder="1" applyAlignment="1">
      <alignment horizontal="center"/>
    </xf>
    <xf numFmtId="14" fontId="3" fillId="0" borderId="0" xfId="0" applyNumberFormat="1" applyFont="1" applyFill="1" applyBorder="1" applyAlignment="1">
      <alignment vertical="center" wrapText="1"/>
    </xf>
    <xf numFmtId="0" fontId="4" fillId="0" borderId="0" xfId="0" applyFont="1" applyFill="1" applyBorder="1" applyAlignment="1">
      <alignment vertical="center" wrapText="1"/>
    </xf>
    <xf numFmtId="175" fontId="18" fillId="0" borderId="0" xfId="0" applyNumberFormat="1" applyFont="1" applyFill="1" applyBorder="1" applyAlignment="1" applyProtection="1">
      <alignment horizontal="center" vertical="center" wrapText="1"/>
      <protection locked="0"/>
    </xf>
    <xf numFmtId="4" fontId="18" fillId="0" borderId="0" xfId="0" applyNumberFormat="1" applyFont="1" applyFill="1" applyBorder="1" applyAlignment="1" applyProtection="1">
      <alignment horizontal="center" vertical="center" wrapText="1"/>
      <protection locked="0"/>
    </xf>
    <xf numFmtId="4" fontId="18" fillId="0" borderId="0"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175" fontId="18" fillId="0" borderId="0" xfId="0" applyNumberFormat="1" applyFont="1" applyFill="1" applyBorder="1" applyAlignment="1" applyProtection="1">
      <alignment horizontal="center"/>
      <protection/>
    </xf>
    <xf numFmtId="4" fontId="18" fillId="0" borderId="0" xfId="0" applyNumberFormat="1" applyFont="1" applyFill="1" applyBorder="1" applyAlignment="1" applyProtection="1">
      <alignment horizontal="left" vertical="center"/>
      <protection locked="0"/>
    </xf>
    <xf numFmtId="0" fontId="0" fillId="0" borderId="0" xfId="52" applyBorder="1">
      <alignment/>
      <protection/>
    </xf>
    <xf numFmtId="0" fontId="28" fillId="0" borderId="0" xfId="52" applyFont="1">
      <alignment/>
      <protection/>
    </xf>
    <xf numFmtId="0" fontId="31" fillId="0" borderId="0" xfId="52" applyFont="1" applyAlignment="1">
      <alignment horizontal="left"/>
      <protection/>
    </xf>
    <xf numFmtId="0" fontId="30" fillId="0" borderId="0" xfId="52" applyFont="1" applyAlignment="1">
      <alignment horizontal="left"/>
      <protection/>
    </xf>
    <xf numFmtId="0" fontId="28" fillId="0" borderId="0" xfId="52" applyFont="1" applyAlignment="1">
      <alignment vertical="center"/>
      <protection/>
    </xf>
    <xf numFmtId="0" fontId="17" fillId="0" borderId="0" xfId="52" applyFont="1" applyBorder="1" applyAlignment="1">
      <alignment vertical="top" wrapText="1"/>
      <protection/>
    </xf>
    <xf numFmtId="0" fontId="27" fillId="0" borderId="0" xfId="52" applyFont="1" applyAlignment="1">
      <alignment/>
      <protection/>
    </xf>
    <xf numFmtId="0" fontId="32" fillId="0" borderId="0" xfId="52" applyFont="1" applyAlignment="1">
      <alignment horizontal="left"/>
      <protection/>
    </xf>
    <xf numFmtId="0" fontId="32" fillId="0" borderId="0" xfId="52" applyFont="1" applyAlignment="1">
      <alignment/>
      <protection/>
    </xf>
    <xf numFmtId="4" fontId="30" fillId="0" borderId="11" xfId="52" applyNumberFormat="1" applyFont="1" applyBorder="1" applyAlignment="1">
      <alignment horizontal="center" vertical="center"/>
      <protection/>
    </xf>
    <xf numFmtId="0" fontId="33" fillId="0" borderId="0" xfId="52" applyFont="1" applyBorder="1" applyAlignment="1">
      <alignment horizontal="left" vertical="center"/>
      <protection/>
    </xf>
    <xf numFmtId="0" fontId="27" fillId="0" borderId="0" xfId="52" applyFont="1" applyBorder="1" applyAlignment="1">
      <alignment vertical="top" wrapText="1"/>
      <protection/>
    </xf>
    <xf numFmtId="0" fontId="27" fillId="0" borderId="0" xfId="52" applyFont="1" applyAlignment="1">
      <alignment vertical="center"/>
      <protection/>
    </xf>
    <xf numFmtId="0" fontId="0" fillId="0" borderId="11" xfId="52" applyFont="1" applyBorder="1" applyAlignment="1">
      <alignment horizontal="left" vertical="center" wrapText="1"/>
      <protection/>
    </xf>
    <xf numFmtId="0" fontId="17" fillId="0" borderId="0" xfId="52" applyFont="1" applyBorder="1" applyAlignment="1">
      <alignment horizontal="center" vertical="center" wrapText="1"/>
      <protection/>
    </xf>
    <xf numFmtId="4" fontId="30" fillId="0" borderId="0" xfId="52" applyNumberFormat="1" applyFont="1" applyBorder="1" applyAlignment="1">
      <alignment horizontal="center" vertical="center"/>
      <protection/>
    </xf>
    <xf numFmtId="0" fontId="27" fillId="0" borderId="11" xfId="52" applyFont="1" applyBorder="1" applyAlignment="1">
      <alignment horizontal="right" vertical="center" wrapText="1"/>
      <protection/>
    </xf>
    <xf numFmtId="4" fontId="17" fillId="0" borderId="11" xfId="52" applyNumberFormat="1" applyFont="1" applyBorder="1" applyAlignment="1">
      <alignment horizontal="center" vertical="center"/>
      <protection/>
    </xf>
    <xf numFmtId="0" fontId="27" fillId="0" borderId="11" xfId="52" applyFont="1" applyBorder="1" applyAlignment="1">
      <alignment horizontal="center" vertical="center" wrapText="1"/>
      <protection/>
    </xf>
    <xf numFmtId="0" fontId="5" fillId="0" borderId="11"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10" fontId="14" fillId="0" borderId="15" xfId="0" applyNumberFormat="1" applyFont="1" applyFill="1" applyBorder="1" applyAlignment="1">
      <alignment horizontal="center" vertical="center"/>
    </xf>
    <xf numFmtId="0" fontId="1" fillId="0" borderId="36" xfId="0" applyFont="1" applyBorder="1" applyAlignment="1">
      <alignment horizontal="left" vertical="center" wrapText="1"/>
    </xf>
    <xf numFmtId="0" fontId="5" fillId="0" borderId="36" xfId="0" applyFont="1" applyBorder="1" applyAlignment="1">
      <alignment horizontal="left" vertical="center" wrapText="1"/>
    </xf>
    <xf numFmtId="0" fontId="1" fillId="0" borderId="29" xfId="0" applyFont="1" applyBorder="1" applyAlignment="1">
      <alignment horizontal="center" vertical="center" wrapText="1"/>
    </xf>
    <xf numFmtId="175" fontId="14" fillId="33" borderId="10" xfId="0" applyNumberFormat="1" applyFont="1" applyFill="1" applyBorder="1" applyAlignment="1" applyProtection="1">
      <alignment horizontal="center" vertical="center" wrapText="1"/>
      <protection locked="0"/>
    </xf>
    <xf numFmtId="10" fontId="14" fillId="0" borderId="10" xfId="0" applyNumberFormat="1" applyFont="1" applyFill="1" applyBorder="1" applyAlignment="1">
      <alignment horizontal="center" vertical="center"/>
    </xf>
    <xf numFmtId="0" fontId="1" fillId="0" borderId="11" xfId="0" applyFont="1" applyBorder="1" applyAlignment="1">
      <alignment horizontal="center" vertical="center" wrapText="1"/>
    </xf>
    <xf numFmtId="175" fontId="26" fillId="0" borderId="11" xfId="0" applyNumberFormat="1" applyFont="1" applyBorder="1" applyAlignment="1">
      <alignment horizontal="center" vertical="center" wrapText="1"/>
    </xf>
    <xf numFmtId="0" fontId="9" fillId="0" borderId="0" xfId="0" applyFont="1" applyAlignment="1">
      <alignment horizontal="center"/>
    </xf>
    <xf numFmtId="0" fontId="34" fillId="0" borderId="0" xfId="0" applyFont="1" applyAlignment="1">
      <alignment/>
    </xf>
    <xf numFmtId="0" fontId="1" fillId="0" borderId="37" xfId="0" applyFont="1" applyBorder="1" applyAlignment="1">
      <alignment horizontal="center" vertical="top" wrapText="1"/>
    </xf>
    <xf numFmtId="0" fontId="1" fillId="0" borderId="38" xfId="0" applyFont="1" applyBorder="1" applyAlignment="1">
      <alignment horizontal="center" vertical="top" wrapText="1"/>
    </xf>
    <xf numFmtId="0" fontId="1" fillId="0" borderId="39" xfId="0" applyFont="1" applyBorder="1" applyAlignment="1">
      <alignment horizontal="center" vertical="top" wrapText="1"/>
    </xf>
    <xf numFmtId="14" fontId="3" fillId="0" borderId="40" xfId="0" applyNumberFormat="1" applyFont="1" applyBorder="1" applyAlignment="1">
      <alignment horizontal="center" vertical="center" wrapText="1"/>
    </xf>
    <xf numFmtId="14" fontId="3" fillId="0" borderId="41" xfId="0" applyNumberFormat="1" applyFont="1" applyBorder="1" applyAlignment="1">
      <alignment horizontal="center" vertical="center" wrapText="1"/>
    </xf>
    <xf numFmtId="14" fontId="3" fillId="0" borderId="42" xfId="0" applyNumberFormat="1" applyFont="1" applyBorder="1" applyAlignment="1">
      <alignment horizontal="center" vertical="center" wrapText="1"/>
    </xf>
    <xf numFmtId="0" fontId="7" fillId="34" borderId="43"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7" xfId="0" applyFont="1" applyBorder="1" applyAlignment="1">
      <alignment horizontal="center" vertical="center" wrapText="1"/>
    </xf>
    <xf numFmtId="0" fontId="19" fillId="0" borderId="0" xfId="0" applyFont="1" applyAlignment="1">
      <alignment/>
    </xf>
    <xf numFmtId="0" fontId="0" fillId="0" borderId="0" xfId="0" applyAlignment="1">
      <alignment/>
    </xf>
    <xf numFmtId="0" fontId="1" fillId="0" borderId="48" xfId="0" applyFont="1" applyBorder="1" applyAlignment="1">
      <alignment horizontal="center" vertical="top" wrapText="1"/>
    </xf>
    <xf numFmtId="0" fontId="1" fillId="0" borderId="49" xfId="0" applyFont="1" applyBorder="1" applyAlignment="1">
      <alignment horizontal="center" vertical="top" wrapText="1"/>
    </xf>
    <xf numFmtId="0" fontId="1" fillId="0" borderId="50" xfId="0" applyFont="1" applyBorder="1" applyAlignment="1">
      <alignment horizontal="center" vertical="top" wrapText="1"/>
    </xf>
    <xf numFmtId="14" fontId="3" fillId="0" borderId="31" xfId="0" applyNumberFormat="1" applyFont="1" applyBorder="1" applyAlignment="1">
      <alignment horizontal="center" vertical="center" wrapText="1"/>
    </xf>
    <xf numFmtId="14" fontId="3" fillId="0" borderId="26" xfId="0" applyNumberFormat="1" applyFont="1" applyBorder="1" applyAlignment="1">
      <alignment horizontal="center" vertical="center" wrapText="1"/>
    </xf>
    <xf numFmtId="14" fontId="3" fillId="0" borderId="28" xfId="0" applyNumberFormat="1" applyFont="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xf>
    <xf numFmtId="0" fontId="19" fillId="0" borderId="0" xfId="0" applyFont="1" applyAlignment="1">
      <alignment horizontal="left"/>
    </xf>
    <xf numFmtId="0" fontId="9"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13" fillId="35" borderId="43" xfId="0" applyFont="1" applyFill="1" applyBorder="1" applyAlignment="1">
      <alignment horizontal="center" vertical="center" wrapText="1"/>
    </xf>
    <xf numFmtId="0" fontId="13" fillId="35" borderId="44" xfId="0" applyFont="1" applyFill="1" applyBorder="1" applyAlignment="1">
      <alignment horizontal="center" vertical="center" wrapText="1"/>
    </xf>
    <xf numFmtId="0" fontId="13" fillId="35" borderId="45" xfId="0" applyFont="1" applyFill="1" applyBorder="1" applyAlignment="1">
      <alignment horizontal="center" vertical="center" wrapText="1"/>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7" fillId="0" borderId="48" xfId="0" applyFont="1" applyBorder="1" applyAlignment="1">
      <alignment horizontal="center" vertical="top" wrapText="1"/>
    </xf>
    <xf numFmtId="0" fontId="17" fillId="0" borderId="49" xfId="0" applyFont="1" applyBorder="1" applyAlignment="1">
      <alignment horizontal="center" vertical="top" wrapText="1"/>
    </xf>
    <xf numFmtId="0" fontId="17" fillId="0" borderId="50" xfId="0" applyFont="1" applyBorder="1" applyAlignment="1">
      <alignment horizontal="center" vertical="top"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26" fillId="0" borderId="60" xfId="0" applyFont="1" applyBorder="1" applyAlignment="1">
      <alignment horizontal="center" vertical="center" wrapText="1"/>
    </xf>
    <xf numFmtId="0" fontId="26" fillId="0" borderId="53"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3" xfId="0" applyFont="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53" xfId="0" applyFont="1" applyBorder="1" applyAlignment="1">
      <alignment horizontal="center" vertical="center" wrapText="1"/>
    </xf>
    <xf numFmtId="0" fontId="1" fillId="0" borderId="53" xfId="0" applyFont="1" applyBorder="1" applyAlignment="1">
      <alignment horizontal="center" vertical="center" wrapText="1"/>
    </xf>
    <xf numFmtId="0" fontId="12" fillId="35" borderId="11" xfId="0" applyFont="1" applyFill="1" applyBorder="1" applyAlignment="1">
      <alignment horizontal="center" vertical="center" wrapText="1" shrinkToFit="1"/>
    </xf>
    <xf numFmtId="0" fontId="12" fillId="35" borderId="43" xfId="0" applyFont="1" applyFill="1" applyBorder="1" applyAlignment="1">
      <alignment horizontal="center" vertical="center" wrapText="1"/>
    </xf>
    <xf numFmtId="0" fontId="12" fillId="35" borderId="44" xfId="0" applyFont="1" applyFill="1" applyBorder="1" applyAlignment="1">
      <alignment horizontal="center" vertical="center" wrapText="1"/>
    </xf>
    <xf numFmtId="0" fontId="12" fillId="35" borderId="45" xfId="0" applyFont="1" applyFill="1" applyBorder="1" applyAlignment="1">
      <alignment horizontal="center" vertical="center" wrapText="1"/>
    </xf>
    <xf numFmtId="0" fontId="12" fillId="35" borderId="37" xfId="0" applyFont="1" applyFill="1" applyBorder="1" applyAlignment="1">
      <alignment horizontal="center" vertical="center" wrapText="1" shrinkToFit="1"/>
    </xf>
    <xf numFmtId="0" fontId="12" fillId="35" borderId="38" xfId="0" applyFont="1" applyFill="1" applyBorder="1" applyAlignment="1">
      <alignment horizontal="center" vertical="center" wrapText="1" shrinkToFit="1"/>
    </xf>
    <xf numFmtId="0" fontId="12" fillId="35" borderId="39" xfId="0" applyFont="1" applyFill="1" applyBorder="1" applyAlignment="1">
      <alignment horizontal="center" vertical="center" wrapText="1" shrinkToFit="1"/>
    </xf>
    <xf numFmtId="0" fontId="1" fillId="0" borderId="0" xfId="0" applyFont="1" applyAlignment="1">
      <alignment horizontal="center" vertical="center"/>
    </xf>
    <xf numFmtId="0" fontId="4" fillId="0" borderId="6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9" fillId="0" borderId="63" xfId="0" applyFont="1" applyFill="1" applyBorder="1" applyAlignment="1" applyProtection="1">
      <alignment horizontal="right"/>
      <protection locked="0"/>
    </xf>
    <xf numFmtId="0" fontId="9" fillId="0" borderId="64" xfId="0" applyFont="1" applyFill="1" applyBorder="1" applyAlignment="1" applyProtection="1">
      <alignment horizontal="right"/>
      <protection locked="0"/>
    </xf>
    <xf numFmtId="0" fontId="13" fillId="35" borderId="65" xfId="0" applyFont="1" applyFill="1" applyBorder="1" applyAlignment="1">
      <alignment horizontal="center" vertical="center" wrapText="1"/>
    </xf>
    <xf numFmtId="0" fontId="13" fillId="35" borderId="66" xfId="0" applyFont="1" applyFill="1" applyBorder="1" applyAlignment="1">
      <alignment horizontal="center" vertical="center" wrapText="1"/>
    </xf>
    <xf numFmtId="0" fontId="13" fillId="35" borderId="67" xfId="0" applyFont="1" applyFill="1" applyBorder="1" applyAlignment="1">
      <alignment horizontal="center" vertical="center" wrapText="1"/>
    </xf>
    <xf numFmtId="0" fontId="18" fillId="0" borderId="0" xfId="0" applyFont="1" applyBorder="1" applyAlignment="1">
      <alignment horizontal="right"/>
    </xf>
    <xf numFmtId="0" fontId="12" fillId="35" borderId="24" xfId="0" applyFont="1" applyFill="1" applyBorder="1" applyAlignment="1">
      <alignment horizontal="center" vertical="center" wrapText="1" shrinkToFit="1"/>
    </xf>
    <xf numFmtId="0" fontId="12" fillId="35" borderId="63" xfId="0" applyFont="1" applyFill="1" applyBorder="1" applyAlignment="1">
      <alignment horizontal="center" vertical="center" wrapText="1" shrinkToFit="1"/>
    </xf>
    <xf numFmtId="0" fontId="12" fillId="35" borderId="64" xfId="0" applyFont="1" applyFill="1" applyBorder="1" applyAlignment="1">
      <alignment horizontal="center" vertical="center" wrapText="1" shrinkToFit="1"/>
    </xf>
    <xf numFmtId="0" fontId="12" fillId="35" borderId="65" xfId="0" applyFont="1" applyFill="1" applyBorder="1" applyAlignment="1">
      <alignment horizontal="center" vertical="center" wrapText="1" shrinkToFit="1"/>
    </xf>
    <xf numFmtId="0" fontId="12" fillId="35" borderId="66" xfId="0" applyFont="1" applyFill="1" applyBorder="1" applyAlignment="1">
      <alignment horizontal="center" vertical="center" wrapText="1" shrinkToFit="1"/>
    </xf>
    <xf numFmtId="0" fontId="12" fillId="35" borderId="67" xfId="0" applyFont="1" applyFill="1" applyBorder="1" applyAlignment="1">
      <alignment horizontal="center" vertical="center" wrapText="1" shrinkToFit="1"/>
    </xf>
    <xf numFmtId="0" fontId="27" fillId="0" borderId="0" xfId="52" applyFont="1" applyAlignment="1">
      <alignment horizontal="center" vertical="center" wrapText="1"/>
      <protection/>
    </xf>
    <xf numFmtId="0" fontId="29" fillId="0" borderId="0" xfId="52" applyFont="1" applyAlignment="1">
      <alignment horizontal="left" vertical="center"/>
      <protection/>
    </xf>
    <xf numFmtId="0" fontId="27" fillId="0" borderId="0" xfId="52" applyFont="1" applyAlignment="1">
      <alignment horizontal="left" vertical="center"/>
      <protection/>
    </xf>
    <xf numFmtId="0" fontId="27" fillId="0" borderId="0" xfId="52" applyFont="1" applyAlignment="1">
      <alignment horizontal="center" vertical="center"/>
      <protection/>
    </xf>
    <xf numFmtId="0" fontId="27" fillId="0" borderId="0" xfId="52" applyFont="1" applyBorder="1" applyAlignment="1">
      <alignment horizontal="center" vertical="top" wrapText="1"/>
      <protection/>
    </xf>
    <xf numFmtId="0" fontId="26" fillId="0" borderId="0" xfId="52" applyFont="1" applyBorder="1" applyAlignment="1">
      <alignment horizontal="center" vertical="top"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Monétaire 2" xfId="50"/>
    <cellStyle name="Neutre" xfId="51"/>
    <cellStyle name="Normal 2" xfId="52"/>
    <cellStyle name="Note"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0</xdr:col>
      <xdr:colOff>0</xdr:colOff>
      <xdr:row>45</xdr:row>
      <xdr:rowOff>0</xdr:rowOff>
    </xdr:to>
    <xdr:sp>
      <xdr:nvSpPr>
        <xdr:cNvPr id="1" name="Line 6"/>
        <xdr:cNvSpPr>
          <a:spLocks/>
        </xdr:cNvSpPr>
      </xdr:nvSpPr>
      <xdr:spPr>
        <a:xfrm>
          <a:off x="0" y="96012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2</xdr:row>
      <xdr:rowOff>228600</xdr:rowOff>
    </xdr:from>
    <xdr:to>
      <xdr:col>6</xdr:col>
      <xdr:colOff>1695450</xdr:colOff>
      <xdr:row>18</xdr:row>
      <xdr:rowOff>171450</xdr:rowOff>
    </xdr:to>
    <xdr:sp>
      <xdr:nvSpPr>
        <xdr:cNvPr id="2" name="AutoShape 1"/>
        <xdr:cNvSpPr>
          <a:spLocks/>
        </xdr:cNvSpPr>
      </xdr:nvSpPr>
      <xdr:spPr>
        <a:xfrm>
          <a:off x="219075" y="714375"/>
          <a:ext cx="14068425" cy="4305300"/>
        </a:xfrm>
        <a:prstGeom prst="roundRect">
          <a:avLst/>
        </a:prstGeom>
        <a:gradFill rotWithShape="1">
          <a:gsLst>
            <a:gs pos="0">
              <a:srgbClr val="FFFFFF"/>
            </a:gs>
            <a:gs pos="100000">
              <a:srgbClr val="EFDFFF"/>
            </a:gs>
          </a:gsLst>
          <a:lin ang="5400000" scaled="1"/>
        </a:gradFill>
        <a:ln w="76320" cmpd="sng">
          <a:solidFill>
            <a:srgbClr val="850B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6</xdr:row>
      <xdr:rowOff>200025</xdr:rowOff>
    </xdr:from>
    <xdr:to>
      <xdr:col>6</xdr:col>
      <xdr:colOff>1047750</xdr:colOff>
      <xdr:row>14</xdr:row>
      <xdr:rowOff>228600</xdr:rowOff>
    </xdr:to>
    <xdr:sp>
      <xdr:nvSpPr>
        <xdr:cNvPr id="3" name="ZoneTexte 3"/>
        <xdr:cNvSpPr txBox="1">
          <a:spLocks noChangeArrowheads="1"/>
        </xdr:cNvSpPr>
      </xdr:nvSpPr>
      <xdr:spPr>
        <a:xfrm>
          <a:off x="590550" y="1714500"/>
          <a:ext cx="13049250" cy="2333625"/>
        </a:xfrm>
        <a:prstGeom prst="rect">
          <a:avLst/>
        </a:prstGeom>
        <a:noFill/>
        <a:ln w="9525" cmpd="sng">
          <a:noFill/>
        </a:ln>
      </xdr:spPr>
      <xdr:txBody>
        <a:bodyPr vertOverflow="clip" wrap="square"/>
        <a:p>
          <a:pPr algn="ctr">
            <a:defRPr/>
          </a:pPr>
          <a:r>
            <a:rPr lang="en-US" cap="none" sz="2800" b="1" i="0" u="none" baseline="0">
              <a:solidFill>
                <a:srgbClr val="000000"/>
              </a:solidFill>
              <a:latin typeface="Calibri"/>
              <a:ea typeface="Calibri"/>
              <a:cs typeface="Calibri"/>
            </a:rPr>
            <a:t>Ce canevas est destiné aux établissements public à caractère scientifique et technologique (centres et instituts de recherches et unités de recherche rattachées)
</a:t>
          </a:r>
          <a:r>
            <a:rPr lang="en-US" cap="none" sz="28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(l'ensemble des feuilles doivent être renseignées avec la plus grande attention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0</xdr:col>
      <xdr:colOff>0</xdr:colOff>
      <xdr:row>57</xdr:row>
      <xdr:rowOff>0</xdr:rowOff>
    </xdr:to>
    <xdr:sp>
      <xdr:nvSpPr>
        <xdr:cNvPr id="1" name="Line 6"/>
        <xdr:cNvSpPr>
          <a:spLocks/>
        </xdr:cNvSpPr>
      </xdr:nvSpPr>
      <xdr:spPr>
        <a:xfrm>
          <a:off x="0" y="129730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0</xdr:col>
      <xdr:colOff>0</xdr:colOff>
      <xdr:row>57</xdr:row>
      <xdr:rowOff>0</xdr:rowOff>
    </xdr:to>
    <xdr:sp>
      <xdr:nvSpPr>
        <xdr:cNvPr id="1" name="Line 6"/>
        <xdr:cNvSpPr>
          <a:spLocks/>
        </xdr:cNvSpPr>
      </xdr:nvSpPr>
      <xdr:spPr>
        <a:xfrm>
          <a:off x="0" y="130206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3629025</xdr:colOff>
      <xdr:row>21</xdr:row>
      <xdr:rowOff>152400</xdr:rowOff>
    </xdr:from>
    <xdr:to>
      <xdr:col>1</xdr:col>
      <xdr:colOff>1133475</xdr:colOff>
      <xdr:row>24</xdr:row>
      <xdr:rowOff>47625</xdr:rowOff>
    </xdr:to>
    <xdr:sp>
      <xdr:nvSpPr>
        <xdr:cNvPr id="1" name="ZoneTexte 1"/>
        <xdr:cNvSpPr txBox="1">
          <a:spLocks noChangeArrowheads="1"/>
        </xdr:cNvSpPr>
      </xdr:nvSpPr>
      <xdr:spPr>
        <a:xfrm>
          <a:off x="3629025" y="7962900"/>
          <a:ext cx="2324100" cy="438150"/>
        </a:xfrm>
        <a:prstGeom prst="rect">
          <a:avLst/>
        </a:prstGeom>
        <a:noFill/>
        <a:ln w="9525" cmpd="sng">
          <a:noFill/>
        </a:ln>
      </xdr:spPr>
      <xdr:txBody>
        <a:bodyPr vertOverflow="clip" wrap="square"/>
        <a:p>
          <a:pPr algn="ctr">
            <a:defRPr/>
          </a:pPr>
          <a:r>
            <a:rPr lang="en-US" cap="none" sz="1000" b="1" i="0" u="none" baseline="0">
              <a:solidFill>
                <a:srgbClr val="000000"/>
              </a:solidFill>
              <a:latin typeface="Arial"/>
              <a:ea typeface="Arial"/>
              <a:cs typeface="Arial"/>
            </a:rPr>
            <a:t>Visas et Signature du Responsable des finances et Comptabilité</a:t>
          </a:r>
        </a:p>
      </xdr:txBody>
    </xdr:sp>
    <xdr:clientData/>
  </xdr:twoCellAnchor>
  <xdr:twoCellAnchor>
    <xdr:from>
      <xdr:col>0</xdr:col>
      <xdr:colOff>485775</xdr:colOff>
      <xdr:row>21</xdr:row>
      <xdr:rowOff>171450</xdr:rowOff>
    </xdr:from>
    <xdr:to>
      <xdr:col>0</xdr:col>
      <xdr:colOff>2219325</xdr:colOff>
      <xdr:row>24</xdr:row>
      <xdr:rowOff>57150</xdr:rowOff>
    </xdr:to>
    <xdr:sp>
      <xdr:nvSpPr>
        <xdr:cNvPr id="2" name="ZoneTexte 2"/>
        <xdr:cNvSpPr txBox="1">
          <a:spLocks noChangeArrowheads="1"/>
        </xdr:cNvSpPr>
      </xdr:nvSpPr>
      <xdr:spPr>
        <a:xfrm>
          <a:off x="485775" y="7981950"/>
          <a:ext cx="1733550" cy="428625"/>
        </a:xfrm>
        <a:prstGeom prst="rect">
          <a:avLst/>
        </a:prstGeom>
        <a:noFill/>
        <a:ln w="9525" cmpd="sng">
          <a:noFill/>
        </a:ln>
      </xdr:spPr>
      <xdr:txBody>
        <a:bodyPr vertOverflow="clip" wrap="square"/>
        <a:p>
          <a:pPr algn="ctr">
            <a:defRPr/>
          </a:pPr>
          <a:r>
            <a:rPr lang="en-US" cap="none" sz="1000" b="1" i="0" u="none" baseline="0">
              <a:solidFill>
                <a:srgbClr val="000000"/>
              </a:solidFill>
              <a:latin typeface="Arial"/>
              <a:ea typeface="Arial"/>
              <a:cs typeface="Arial"/>
            </a:rPr>
            <a:t>Visas et Signature du Chef  d'Etablissement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2"/>
  <sheetViews>
    <sheetView view="pageBreakPreview" zoomScale="58" zoomScaleNormal="58" zoomScaleSheetLayoutView="58" zoomScalePageLayoutView="0" workbookViewId="0" topLeftCell="A1">
      <selection activeCell="D1" sqref="D1"/>
    </sheetView>
  </sheetViews>
  <sheetFormatPr defaultColWidth="11.421875" defaultRowHeight="12.75"/>
  <cols>
    <col min="1" max="1" width="24.8515625" style="0" customWidth="1"/>
    <col min="2" max="2" width="26.140625" style="0" customWidth="1"/>
    <col min="3" max="3" width="27.8515625" style="0" customWidth="1"/>
    <col min="4" max="4" width="45.421875" style="0" customWidth="1"/>
    <col min="5" max="5" width="30.57421875" style="0" customWidth="1"/>
    <col min="6" max="6" width="34.00390625" style="0" customWidth="1"/>
    <col min="7" max="7" width="34.140625" style="0" customWidth="1"/>
  </cols>
  <sheetData>
    <row r="1" spans="1:7" ht="20.25">
      <c r="A1" s="110"/>
      <c r="B1" s="110" t="s">
        <v>62</v>
      </c>
      <c r="C1" s="110"/>
      <c r="D1" s="110"/>
      <c r="E1" s="110"/>
      <c r="F1" s="110"/>
      <c r="G1" s="110"/>
    </row>
    <row r="2" ht="18" customHeight="1"/>
    <row r="3" spans="1:7" ht="20.25">
      <c r="A3" s="109"/>
      <c r="B3" s="109"/>
      <c r="C3" s="109"/>
      <c r="D3" s="111"/>
      <c r="E3" s="111"/>
      <c r="F3" s="111"/>
      <c r="G3" s="111"/>
    </row>
    <row r="4" spans="1:7" s="114" customFormat="1" ht="20.25">
      <c r="A4" s="112"/>
      <c r="B4" s="112"/>
      <c r="C4" s="112"/>
      <c r="D4" s="113"/>
      <c r="E4" s="113"/>
      <c r="F4" s="113"/>
      <c r="G4" s="113"/>
    </row>
    <row r="5" spans="1:7" s="114" customFormat="1" ht="20.25">
      <c r="A5" s="112"/>
      <c r="B5" s="112"/>
      <c r="C5" s="115"/>
      <c r="D5" s="113"/>
      <c r="E5" s="113"/>
      <c r="F5" s="113"/>
      <c r="G5" s="113"/>
    </row>
    <row r="6" spans="1:7" s="114" customFormat="1" ht="20.25">
      <c r="A6" s="112"/>
      <c r="B6" s="112"/>
      <c r="C6" s="115"/>
      <c r="D6" s="113"/>
      <c r="E6" s="113"/>
      <c r="F6" s="113"/>
      <c r="G6" s="113"/>
    </row>
    <row r="7" spans="1:7" s="114" customFormat="1" ht="20.25">
      <c r="A7" s="112"/>
      <c r="B7" s="112"/>
      <c r="C7" s="115"/>
      <c r="D7" s="113"/>
      <c r="E7" s="113"/>
      <c r="F7" s="113"/>
      <c r="G7" s="113"/>
    </row>
    <row r="8" spans="1:7" s="114" customFormat="1" ht="20.25">
      <c r="A8" s="115"/>
      <c r="B8" s="116"/>
      <c r="C8" s="116"/>
      <c r="D8" s="113"/>
      <c r="E8" s="113"/>
      <c r="F8" s="113"/>
      <c r="G8" s="113"/>
    </row>
    <row r="9" spans="1:8" s="114" customFormat="1" ht="24" customHeight="1">
      <c r="A9" s="117"/>
      <c r="B9" s="117"/>
      <c r="C9" s="117"/>
      <c r="D9" s="117"/>
      <c r="E9" s="117"/>
      <c r="F9" s="117"/>
      <c r="G9" s="117"/>
      <c r="H9" s="118"/>
    </row>
    <row r="10" spans="1:7" s="114" customFormat="1" ht="22.5" customHeight="1">
      <c r="A10" s="119"/>
      <c r="B10" s="119"/>
      <c r="C10" s="119"/>
      <c r="D10" s="119"/>
      <c r="E10" s="119"/>
      <c r="F10" s="120"/>
      <c r="G10" s="120"/>
    </row>
    <row r="11" spans="1:7" s="114" customFormat="1" ht="27" customHeight="1">
      <c r="A11" s="119"/>
      <c r="B11" s="119"/>
      <c r="C11" s="119"/>
      <c r="D11" s="119"/>
      <c r="E11" s="119"/>
      <c r="F11" s="120"/>
      <c r="G11" s="120"/>
    </row>
    <row r="12" spans="1:7" s="114" customFormat="1" ht="24.75" customHeight="1">
      <c r="A12" s="119"/>
      <c r="B12" s="119"/>
      <c r="C12" s="119"/>
      <c r="D12" s="119"/>
      <c r="E12" s="119"/>
      <c r="F12" s="120"/>
      <c r="G12" s="120"/>
    </row>
    <row r="13" spans="1:7" s="114" customFormat="1" ht="22.5" customHeight="1">
      <c r="A13" s="119"/>
      <c r="B13" s="119"/>
      <c r="C13" s="119"/>
      <c r="D13" s="119"/>
      <c r="E13" s="119"/>
      <c r="F13" s="120"/>
      <c r="G13" s="120"/>
    </row>
    <row r="14" spans="1:7" s="114" customFormat="1" ht="20.25">
      <c r="A14" s="121"/>
      <c r="B14" s="122"/>
      <c r="C14" s="123"/>
      <c r="D14" s="124"/>
      <c r="E14" s="125"/>
      <c r="F14" s="123"/>
      <c r="G14" s="125"/>
    </row>
    <row r="15" spans="1:7" s="114" customFormat="1" ht="20.25">
      <c r="A15" s="121"/>
      <c r="B15" s="122"/>
      <c r="C15" s="123"/>
      <c r="D15" s="124"/>
      <c r="E15" s="125"/>
      <c r="F15" s="123"/>
      <c r="G15" s="125"/>
    </row>
    <row r="16" spans="1:7" s="114" customFormat="1" ht="20.25">
      <c r="A16" s="121"/>
      <c r="B16" s="122"/>
      <c r="C16" s="123"/>
      <c r="D16" s="124"/>
      <c r="E16" s="125"/>
      <c r="F16" s="123"/>
      <c r="G16" s="125"/>
    </row>
    <row r="17" spans="1:7" s="114" customFormat="1" ht="20.25">
      <c r="A17" s="121"/>
      <c r="B17" s="122"/>
      <c r="C17" s="123"/>
      <c r="D17" s="124"/>
      <c r="E17" s="125"/>
      <c r="F17" s="123"/>
      <c r="G17" s="125"/>
    </row>
    <row r="18" spans="1:7" s="114" customFormat="1" ht="20.25">
      <c r="A18" s="121"/>
      <c r="B18" s="122"/>
      <c r="C18" s="123"/>
      <c r="D18" s="124"/>
      <c r="E18" s="125"/>
      <c r="F18" s="123"/>
      <c r="G18" s="125"/>
    </row>
    <row r="19" spans="1:7" s="114" customFormat="1" ht="20.25">
      <c r="A19" s="121"/>
      <c r="B19" s="122"/>
      <c r="C19" s="123"/>
      <c r="D19" s="124"/>
      <c r="E19" s="125"/>
      <c r="F19" s="123"/>
      <c r="G19" s="125"/>
    </row>
    <row r="20" spans="1:7" s="114" customFormat="1" ht="20.25">
      <c r="A20" s="121"/>
      <c r="B20" s="122"/>
      <c r="C20" s="123"/>
      <c r="D20" s="124"/>
      <c r="E20" s="125"/>
      <c r="F20" s="123"/>
      <c r="G20" s="125"/>
    </row>
    <row r="21" spans="1:7" s="114" customFormat="1" ht="20.25">
      <c r="A21" s="121"/>
      <c r="B21" s="126"/>
      <c r="C21" s="123"/>
      <c r="D21" s="124"/>
      <c r="E21" s="125"/>
      <c r="F21" s="123"/>
      <c r="G21" s="125"/>
    </row>
    <row r="22" spans="1:7" s="114" customFormat="1" ht="20.25">
      <c r="A22" s="121"/>
      <c r="B22" s="122"/>
      <c r="C22" s="123"/>
      <c r="D22" s="124"/>
      <c r="E22" s="125"/>
      <c r="F22" s="123"/>
      <c r="G22" s="125"/>
    </row>
  </sheetData>
  <sheetProtection/>
  <printOptions horizontalCentered="1" verticalCentered="1"/>
  <pageMargins left="0.1968503937007874" right="0.1968503937007874" top="0.5905511811023623" bottom="0.6299212598425197" header="0.31496062992125984" footer="0.31496062992125984"/>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I34"/>
  <sheetViews>
    <sheetView view="pageBreakPreview" zoomScale="60" zoomScaleNormal="58" zoomScalePageLayoutView="0" workbookViewId="0" topLeftCell="A1">
      <selection activeCell="A31" sqref="A31"/>
    </sheetView>
  </sheetViews>
  <sheetFormatPr defaultColWidth="11.421875" defaultRowHeight="12.75"/>
  <cols>
    <col min="1" max="1" width="23.28125" style="0" customWidth="1"/>
    <col min="2" max="2" width="26.140625" style="0" customWidth="1"/>
    <col min="3" max="3" width="27.57421875" style="0" customWidth="1"/>
    <col min="4" max="4" width="45.421875" style="0" customWidth="1"/>
    <col min="5" max="5" width="31.7109375" style="0" customWidth="1"/>
    <col min="6" max="7" width="32.140625" style="0" customWidth="1"/>
    <col min="8" max="8" width="21.8515625" style="0" customWidth="1"/>
  </cols>
  <sheetData>
    <row r="1" spans="1:8" ht="61.5" customHeight="1">
      <c r="A1" s="159" t="s">
        <v>53</v>
      </c>
      <c r="B1" s="160"/>
      <c r="C1" s="160"/>
      <c r="D1" s="160"/>
      <c r="E1" s="160"/>
      <c r="F1" s="160"/>
      <c r="G1" s="160"/>
      <c r="H1" s="161"/>
    </row>
    <row r="2" spans="1:8" ht="57.75" customHeight="1" thickBot="1">
      <c r="A2" s="177" t="s">
        <v>121</v>
      </c>
      <c r="B2" s="178"/>
      <c r="C2" s="178"/>
      <c r="D2" s="178"/>
      <c r="E2" s="178"/>
      <c r="F2" s="178"/>
      <c r="G2" s="178"/>
      <c r="H2" s="179"/>
    </row>
    <row r="3" spans="1:5" ht="20.25">
      <c r="A3" s="4"/>
      <c r="B3" s="4"/>
      <c r="C3" s="4"/>
      <c r="D3" s="186" t="s">
        <v>36</v>
      </c>
      <c r="E3" s="186"/>
    </row>
    <row r="4" spans="1:8" ht="20.25">
      <c r="A4" s="185" t="s">
        <v>19</v>
      </c>
      <c r="B4" s="186"/>
      <c r="C4" s="176"/>
      <c r="D4" s="3"/>
      <c r="E4" s="3"/>
      <c r="F4" s="3"/>
      <c r="G4" s="3"/>
      <c r="H4" s="3"/>
    </row>
    <row r="5" spans="1:8" ht="20.25">
      <c r="A5" s="175" t="s">
        <v>20</v>
      </c>
      <c r="B5" s="176"/>
      <c r="C5" s="176"/>
      <c r="D5" s="2"/>
      <c r="E5" s="2"/>
      <c r="F5" s="2"/>
      <c r="G5" s="2"/>
      <c r="H5" s="2"/>
    </row>
    <row r="6" spans="1:8" ht="20.25" hidden="1">
      <c r="A6" s="185" t="s">
        <v>4</v>
      </c>
      <c r="B6" s="185"/>
      <c r="C6" s="185"/>
      <c r="D6" s="2"/>
      <c r="E6" s="2"/>
      <c r="F6" s="2"/>
      <c r="G6" s="2"/>
      <c r="H6" s="2"/>
    </row>
    <row r="7" spans="1:8" ht="20.25" hidden="1">
      <c r="A7" s="185" t="s">
        <v>12</v>
      </c>
      <c r="B7" s="185"/>
      <c r="C7" s="185"/>
      <c r="D7" s="2"/>
      <c r="E7" s="2"/>
      <c r="F7" s="2"/>
      <c r="G7" s="2"/>
      <c r="H7" s="2"/>
    </row>
    <row r="8" spans="1:8" ht="20.25" hidden="1">
      <c r="A8" s="185" t="s">
        <v>9</v>
      </c>
      <c r="B8" s="185"/>
      <c r="C8" s="185"/>
      <c r="D8" s="2"/>
      <c r="E8" s="2"/>
      <c r="F8" s="2"/>
      <c r="G8" s="2"/>
      <c r="H8" s="2"/>
    </row>
    <row r="9" spans="1:8" ht="21" thickBot="1">
      <c r="A9" s="25"/>
      <c r="B9" s="26"/>
      <c r="C9" s="26"/>
      <c r="D9" s="2"/>
      <c r="E9" s="2"/>
      <c r="F9" s="2"/>
      <c r="G9" s="2" t="s">
        <v>16</v>
      </c>
      <c r="H9" s="2"/>
    </row>
    <row r="10" spans="1:9" ht="24" customHeight="1" thickBot="1">
      <c r="A10" s="165" t="s">
        <v>42</v>
      </c>
      <c r="B10" s="166"/>
      <c r="C10" s="166"/>
      <c r="D10" s="166"/>
      <c r="E10" s="167"/>
      <c r="F10" s="166"/>
      <c r="G10" s="166"/>
      <c r="H10" s="168"/>
      <c r="I10" s="3"/>
    </row>
    <row r="11" spans="1:8" ht="22.5" customHeight="1">
      <c r="A11" s="180" t="s">
        <v>39</v>
      </c>
      <c r="B11" s="180" t="s">
        <v>122</v>
      </c>
      <c r="C11" s="180" t="s">
        <v>139</v>
      </c>
      <c r="D11" s="180" t="s">
        <v>54</v>
      </c>
      <c r="E11" s="162" t="s">
        <v>40</v>
      </c>
      <c r="F11" s="169" t="s">
        <v>123</v>
      </c>
      <c r="G11" s="172" t="s">
        <v>124</v>
      </c>
      <c r="H11" s="180" t="s">
        <v>41</v>
      </c>
    </row>
    <row r="12" spans="1:8" ht="27" customHeight="1">
      <c r="A12" s="181"/>
      <c r="B12" s="181"/>
      <c r="C12" s="181"/>
      <c r="D12" s="181"/>
      <c r="E12" s="163" t="s">
        <v>14</v>
      </c>
      <c r="F12" s="170"/>
      <c r="G12" s="173"/>
      <c r="H12" s="181" t="s">
        <v>0</v>
      </c>
    </row>
    <row r="13" spans="1:8" ht="24.75" customHeight="1">
      <c r="A13" s="181"/>
      <c r="B13" s="181"/>
      <c r="C13" s="181"/>
      <c r="D13" s="181"/>
      <c r="E13" s="163"/>
      <c r="F13" s="170"/>
      <c r="G13" s="173"/>
      <c r="H13" s="181" t="s">
        <v>1</v>
      </c>
    </row>
    <row r="14" spans="1:8" ht="37.5" customHeight="1" thickBot="1">
      <c r="A14" s="182"/>
      <c r="B14" s="182"/>
      <c r="C14" s="182"/>
      <c r="D14" s="182"/>
      <c r="E14" s="164"/>
      <c r="F14" s="171"/>
      <c r="G14" s="174"/>
      <c r="H14" s="182" t="s">
        <v>15</v>
      </c>
    </row>
    <row r="15" spans="1:8" ht="20.25">
      <c r="A15" s="73"/>
      <c r="B15" s="74"/>
      <c r="C15" s="75"/>
      <c r="D15" s="83"/>
      <c r="E15" s="84">
        <f>B15+C15</f>
        <v>0</v>
      </c>
      <c r="F15" s="75"/>
      <c r="G15" s="84">
        <f>E15-F15</f>
        <v>0</v>
      </c>
      <c r="H15" s="85">
        <f>IF(F15=0,(0),(F15/E15))</f>
        <v>0</v>
      </c>
    </row>
    <row r="16" spans="1:8" ht="20.25">
      <c r="A16" s="76"/>
      <c r="B16" s="77"/>
      <c r="C16" s="78"/>
      <c r="D16" s="86"/>
      <c r="E16" s="87">
        <f>B16+C16</f>
        <v>0</v>
      </c>
      <c r="F16" s="78"/>
      <c r="G16" s="87">
        <f>E16-F16</f>
        <v>0</v>
      </c>
      <c r="H16" s="88">
        <f aca="true" t="shared" si="0" ref="H16:H28">IF(F16=0,(0),(F16/E16))</f>
        <v>0</v>
      </c>
    </row>
    <row r="17" spans="1:8" ht="20.25">
      <c r="A17" s="76"/>
      <c r="B17" s="77"/>
      <c r="C17" s="78"/>
      <c r="D17" s="86"/>
      <c r="E17" s="87">
        <f aca="true" t="shared" si="1" ref="E17:E27">B17+C17</f>
        <v>0</v>
      </c>
      <c r="F17" s="78"/>
      <c r="G17" s="87">
        <f aca="true" t="shared" si="2" ref="G17:G27">E17-F17</f>
        <v>0</v>
      </c>
      <c r="H17" s="88">
        <f t="shared" si="0"/>
        <v>0</v>
      </c>
    </row>
    <row r="18" spans="1:8" ht="20.25">
      <c r="A18" s="76"/>
      <c r="B18" s="77"/>
      <c r="C18" s="78"/>
      <c r="D18" s="86"/>
      <c r="E18" s="87">
        <f t="shared" si="1"/>
        <v>0</v>
      </c>
      <c r="F18" s="78"/>
      <c r="G18" s="87">
        <f t="shared" si="2"/>
        <v>0</v>
      </c>
      <c r="H18" s="88">
        <f t="shared" si="0"/>
        <v>0</v>
      </c>
    </row>
    <row r="19" spans="1:8" ht="20.25">
      <c r="A19" s="76"/>
      <c r="B19" s="77"/>
      <c r="C19" s="78"/>
      <c r="D19" s="86"/>
      <c r="E19" s="87">
        <f t="shared" si="1"/>
        <v>0</v>
      </c>
      <c r="F19" s="78"/>
      <c r="G19" s="87">
        <f t="shared" si="2"/>
        <v>0</v>
      </c>
      <c r="H19" s="88">
        <f t="shared" si="0"/>
        <v>0</v>
      </c>
    </row>
    <row r="20" spans="1:8" ht="20.25">
      <c r="A20" s="76"/>
      <c r="B20" s="77"/>
      <c r="C20" s="78"/>
      <c r="D20" s="86"/>
      <c r="E20" s="87">
        <f t="shared" si="1"/>
        <v>0</v>
      </c>
      <c r="F20" s="78"/>
      <c r="G20" s="87">
        <f t="shared" si="2"/>
        <v>0</v>
      </c>
      <c r="H20" s="88">
        <f t="shared" si="0"/>
        <v>0</v>
      </c>
    </row>
    <row r="21" spans="1:8" ht="20.25">
      <c r="A21" s="76"/>
      <c r="B21" s="77"/>
      <c r="C21" s="78"/>
      <c r="D21" s="86"/>
      <c r="E21" s="87">
        <f t="shared" si="1"/>
        <v>0</v>
      </c>
      <c r="F21" s="78"/>
      <c r="G21" s="87">
        <f t="shared" si="2"/>
        <v>0</v>
      </c>
      <c r="H21" s="88">
        <f t="shared" si="0"/>
        <v>0</v>
      </c>
    </row>
    <row r="22" spans="1:8" ht="20.25">
      <c r="A22" s="76"/>
      <c r="B22" s="77"/>
      <c r="C22" s="78"/>
      <c r="D22" s="86"/>
      <c r="E22" s="87">
        <f t="shared" si="1"/>
        <v>0</v>
      </c>
      <c r="F22" s="78"/>
      <c r="G22" s="87">
        <f t="shared" si="2"/>
        <v>0</v>
      </c>
      <c r="H22" s="88">
        <f t="shared" si="0"/>
        <v>0</v>
      </c>
    </row>
    <row r="23" spans="1:8" ht="20.25">
      <c r="A23" s="76"/>
      <c r="B23" s="77"/>
      <c r="C23" s="78"/>
      <c r="D23" s="86"/>
      <c r="E23" s="87">
        <f t="shared" si="1"/>
        <v>0</v>
      </c>
      <c r="F23" s="78"/>
      <c r="G23" s="87">
        <f t="shared" si="2"/>
        <v>0</v>
      </c>
      <c r="H23" s="88">
        <f t="shared" si="0"/>
        <v>0</v>
      </c>
    </row>
    <row r="24" spans="1:8" ht="20.25">
      <c r="A24" s="76"/>
      <c r="B24" s="77"/>
      <c r="C24" s="78"/>
      <c r="D24" s="86"/>
      <c r="E24" s="87">
        <f t="shared" si="1"/>
        <v>0</v>
      </c>
      <c r="F24" s="78"/>
      <c r="G24" s="87">
        <f t="shared" si="2"/>
        <v>0</v>
      </c>
      <c r="H24" s="88">
        <f t="shared" si="0"/>
        <v>0</v>
      </c>
    </row>
    <row r="25" spans="1:8" ht="20.25">
      <c r="A25" s="76"/>
      <c r="B25" s="77"/>
      <c r="C25" s="78"/>
      <c r="D25" s="86"/>
      <c r="E25" s="87">
        <f t="shared" si="1"/>
        <v>0</v>
      </c>
      <c r="F25" s="78"/>
      <c r="G25" s="87">
        <f t="shared" si="2"/>
        <v>0</v>
      </c>
      <c r="H25" s="88">
        <f t="shared" si="0"/>
        <v>0</v>
      </c>
    </row>
    <row r="26" spans="1:8" ht="20.25">
      <c r="A26" s="76"/>
      <c r="B26" s="77"/>
      <c r="C26" s="78"/>
      <c r="D26" s="86"/>
      <c r="E26" s="87">
        <f t="shared" si="1"/>
        <v>0</v>
      </c>
      <c r="F26" s="78"/>
      <c r="G26" s="87">
        <f t="shared" si="2"/>
        <v>0</v>
      </c>
      <c r="H26" s="88">
        <f t="shared" si="0"/>
        <v>0</v>
      </c>
    </row>
    <row r="27" spans="1:8" ht="20.25">
      <c r="A27" s="79"/>
      <c r="B27" s="80"/>
      <c r="C27" s="81"/>
      <c r="D27" s="89"/>
      <c r="E27" s="87">
        <f t="shared" si="1"/>
        <v>0</v>
      </c>
      <c r="F27" s="81"/>
      <c r="G27" s="87">
        <f t="shared" si="2"/>
        <v>0</v>
      </c>
      <c r="H27" s="88">
        <f t="shared" si="0"/>
        <v>0</v>
      </c>
    </row>
    <row r="28" spans="1:8" ht="20.25">
      <c r="A28" s="82" t="s">
        <v>13</v>
      </c>
      <c r="B28" s="44">
        <f>SUM(B15:B27)</f>
        <v>0</v>
      </c>
      <c r="C28" s="44">
        <f>SUM(C15:C27)</f>
        <v>0</v>
      </c>
      <c r="D28" s="82"/>
      <c r="E28" s="44">
        <f>SUM(E15:E27)</f>
        <v>0</v>
      </c>
      <c r="F28" s="44">
        <f>SUM(F15:F27)</f>
        <v>0</v>
      </c>
      <c r="G28" s="44">
        <f>SUM(G15:G27)</f>
        <v>0</v>
      </c>
      <c r="H28" s="90">
        <f t="shared" si="0"/>
        <v>0</v>
      </c>
    </row>
    <row r="29" spans="1:8" ht="20.25">
      <c r="A29" s="9" t="s">
        <v>125</v>
      </c>
      <c r="B29" s="42"/>
      <c r="C29" s="21"/>
      <c r="D29" s="22"/>
      <c r="E29" s="22"/>
      <c r="F29" s="21"/>
      <c r="G29" s="21"/>
      <c r="H29" s="20"/>
    </row>
    <row r="30" spans="1:3" ht="18.75">
      <c r="A30" s="9" t="s">
        <v>45</v>
      </c>
      <c r="B30" s="72"/>
      <c r="C30" s="72"/>
    </row>
    <row r="31" spans="1:3" ht="18.75">
      <c r="A31" s="9" t="s">
        <v>48</v>
      </c>
      <c r="B31" s="72"/>
      <c r="C31" s="72"/>
    </row>
    <row r="33" spans="1:9" ht="18.75" customHeight="1">
      <c r="A33" s="187" t="s">
        <v>10</v>
      </c>
      <c r="B33" s="187"/>
      <c r="C33" s="188"/>
      <c r="D33" s="184"/>
      <c r="E33" s="184"/>
      <c r="F33" s="183" t="s">
        <v>21</v>
      </c>
      <c r="G33" s="183"/>
      <c r="H33" s="57"/>
      <c r="I33" s="58"/>
    </row>
    <row r="34" spans="1:9" ht="18.75">
      <c r="A34" s="187" t="s">
        <v>11</v>
      </c>
      <c r="B34" s="187"/>
      <c r="C34" s="188"/>
      <c r="D34" s="184"/>
      <c r="E34" s="184"/>
      <c r="F34" s="59" t="s">
        <v>22</v>
      </c>
      <c r="G34" s="59"/>
      <c r="H34" s="59"/>
      <c r="I34" s="59"/>
    </row>
  </sheetData>
  <sheetProtection/>
  <mergeCells count="22">
    <mergeCell ref="D34:E34"/>
    <mergeCell ref="A33:C33"/>
    <mergeCell ref="A34:C34"/>
    <mergeCell ref="D11:D14"/>
    <mergeCell ref="A7:C7"/>
    <mergeCell ref="D3:E3"/>
    <mergeCell ref="A6:C6"/>
    <mergeCell ref="F33:G33"/>
    <mergeCell ref="D33:E33"/>
    <mergeCell ref="C11:C14"/>
    <mergeCell ref="B11:B14"/>
    <mergeCell ref="A4:C4"/>
    <mergeCell ref="A11:A14"/>
    <mergeCell ref="A8:C8"/>
    <mergeCell ref="A1:H1"/>
    <mergeCell ref="E11:E14"/>
    <mergeCell ref="A10:H10"/>
    <mergeCell ref="F11:F14"/>
    <mergeCell ref="G11:G14"/>
    <mergeCell ref="A5:C5"/>
    <mergeCell ref="A2:H2"/>
    <mergeCell ref="H11:H14"/>
  </mergeCells>
  <printOptions horizontalCentered="1" verticalCentered="1"/>
  <pageMargins left="0.11811023622047245" right="0.1968503937007874" top="0.4330708661417323" bottom="0.3937007874015748" header="0.3937007874015748" footer="0.31496062992125984"/>
  <pageSetup horizontalDpi="300" verticalDpi="300" orientation="landscape" paperSize="9" scale="60" r:id="rId2"/>
  <headerFooter alignWithMargins="0">
    <oddHeader>&amp;L&amp;"Arial,Gras italique"TAB.N°01
Fonctionnement .2021</oddHeader>
    <oddFooter>&amp;R&amp;"Arial,Gras italique"&amp;8D.G.R.S.D.T
D.A.F.R.
2021</oddFooter>
  </headerFooter>
  <drawing r:id="rId1"/>
</worksheet>
</file>

<file path=xl/worksheets/sheet3.xml><?xml version="1.0" encoding="utf-8"?>
<worksheet xmlns="http://schemas.openxmlformats.org/spreadsheetml/2006/main" xmlns:r="http://schemas.openxmlformats.org/officeDocument/2006/relationships">
  <dimension ref="A1:F84"/>
  <sheetViews>
    <sheetView view="pageBreakPreview" zoomScale="75" zoomScaleNormal="65" zoomScaleSheetLayoutView="75" zoomScalePageLayoutView="0" workbookViewId="0" topLeftCell="A76">
      <selection activeCell="C81" sqref="C81:E82"/>
    </sheetView>
  </sheetViews>
  <sheetFormatPr defaultColWidth="11.421875" defaultRowHeight="12.75"/>
  <cols>
    <col min="1" max="1" width="59.28125" style="0" customWidth="1"/>
    <col min="2" max="2" width="33.7109375" style="0" customWidth="1"/>
    <col min="3" max="3" width="25.57421875" style="0" customWidth="1"/>
    <col min="4" max="4" width="23.421875" style="0" customWidth="1"/>
    <col min="5" max="5" width="15.7109375" style="0" customWidth="1"/>
  </cols>
  <sheetData>
    <row r="1" spans="1:5" ht="57.75" customHeight="1">
      <c r="A1" s="159" t="s">
        <v>52</v>
      </c>
      <c r="B1" s="160"/>
      <c r="C1" s="160"/>
      <c r="D1" s="160"/>
      <c r="E1" s="161"/>
    </row>
    <row r="2" spans="1:5" ht="58.5" customHeight="1" thickBot="1">
      <c r="A2" s="195" t="s">
        <v>126</v>
      </c>
      <c r="B2" s="196"/>
      <c r="C2" s="196"/>
      <c r="D2" s="196"/>
      <c r="E2" s="197"/>
    </row>
    <row r="3" spans="1:3" ht="21.75" customHeight="1">
      <c r="A3" s="4"/>
      <c r="B3" s="101" t="s">
        <v>37</v>
      </c>
      <c r="C3" s="101"/>
    </row>
    <row r="4" spans="1:2" ht="26.25" customHeight="1">
      <c r="A4" s="185" t="s">
        <v>7</v>
      </c>
      <c r="B4" s="186"/>
    </row>
    <row r="5" ht="20.25" customHeight="1">
      <c r="A5" s="41" t="s">
        <v>20</v>
      </c>
    </row>
    <row r="6" ht="20.25" customHeight="1">
      <c r="A6" s="41" t="s">
        <v>55</v>
      </c>
    </row>
    <row r="7" ht="20.25" customHeight="1">
      <c r="A7" s="1" t="s">
        <v>56</v>
      </c>
    </row>
    <row r="8" ht="20.25" customHeight="1">
      <c r="A8" s="41" t="s">
        <v>51</v>
      </c>
    </row>
    <row r="9" ht="14.25" customHeight="1">
      <c r="A9" s="41"/>
    </row>
    <row r="10" spans="1:3" ht="20.25" customHeight="1">
      <c r="A10" s="44" t="s">
        <v>140</v>
      </c>
      <c r="B10" s="44"/>
      <c r="C10" s="45"/>
    </row>
    <row r="11" spans="1:3" ht="20.25" customHeight="1">
      <c r="A11" s="44" t="s">
        <v>127</v>
      </c>
      <c r="B11" s="43"/>
      <c r="C11" s="45"/>
    </row>
    <row r="12" spans="1:4" ht="21" customHeight="1">
      <c r="A12" s="44" t="s">
        <v>18</v>
      </c>
      <c r="B12" s="156">
        <f>SUM(B10:B11)</f>
        <v>0</v>
      </c>
      <c r="C12" s="45"/>
      <c r="D12" s="2" t="s">
        <v>16</v>
      </c>
    </row>
    <row r="13" ht="7.5" customHeight="1" thickBot="1">
      <c r="A13" s="5"/>
    </row>
    <row r="14" spans="1:5" ht="7.5" customHeight="1">
      <c r="A14" s="192" t="s">
        <v>2</v>
      </c>
      <c r="B14" s="208" t="s">
        <v>128</v>
      </c>
      <c r="C14" s="209"/>
      <c r="D14" s="209"/>
      <c r="E14" s="210"/>
    </row>
    <row r="15" spans="1:5" ht="8.25" customHeight="1">
      <c r="A15" s="193"/>
      <c r="B15" s="211"/>
      <c r="C15" s="212"/>
      <c r="D15" s="212"/>
      <c r="E15" s="213"/>
    </row>
    <row r="16" spans="1:5" ht="7.5" customHeight="1">
      <c r="A16" s="193"/>
      <c r="B16" s="214"/>
      <c r="C16" s="215"/>
      <c r="D16" s="215"/>
      <c r="E16" s="216"/>
    </row>
    <row r="17" spans="1:5" ht="12.75" customHeight="1">
      <c r="A17" s="193"/>
      <c r="B17" s="198" t="s">
        <v>3</v>
      </c>
      <c r="C17" s="199"/>
      <c r="D17" s="199"/>
      <c r="E17" s="200"/>
    </row>
    <row r="18" spans="1:5" ht="12.75" customHeight="1">
      <c r="A18" s="193"/>
      <c r="B18" s="201"/>
      <c r="C18" s="202"/>
      <c r="D18" s="202"/>
      <c r="E18" s="203"/>
    </row>
    <row r="19" spans="1:5" ht="12.75">
      <c r="A19" s="193"/>
      <c r="B19" s="206" t="s">
        <v>129</v>
      </c>
      <c r="C19" s="217" t="s">
        <v>130</v>
      </c>
      <c r="D19" s="206" t="s">
        <v>131</v>
      </c>
      <c r="E19" s="204" t="s">
        <v>17</v>
      </c>
    </row>
    <row r="20" spans="1:5" ht="50.25" customHeight="1" thickBot="1">
      <c r="A20" s="194"/>
      <c r="B20" s="207"/>
      <c r="C20" s="218"/>
      <c r="D20" s="219"/>
      <c r="E20" s="205"/>
    </row>
    <row r="21" spans="1:5" ht="19.5" customHeight="1" thickBot="1">
      <c r="A21" s="189" t="s">
        <v>24</v>
      </c>
      <c r="B21" s="190"/>
      <c r="C21" s="190"/>
      <c r="D21" s="190"/>
      <c r="E21" s="191"/>
    </row>
    <row r="22" spans="1:5" s="10" customFormat="1" ht="64.5" customHeight="1">
      <c r="A22" s="46" t="s">
        <v>85</v>
      </c>
      <c r="B22" s="28"/>
      <c r="C22" s="28"/>
      <c r="D22" s="18">
        <f aca="true" t="shared" si="0" ref="D22:D30">B22-C22</f>
        <v>0</v>
      </c>
      <c r="E22" s="33">
        <f aca="true" t="shared" si="1" ref="E22:E31">IF(C22=0,(0),C22/B22)</f>
        <v>0</v>
      </c>
    </row>
    <row r="23" spans="1:5" s="10" customFormat="1" ht="64.5" customHeight="1">
      <c r="A23" s="146" t="s">
        <v>86</v>
      </c>
      <c r="B23" s="31"/>
      <c r="C23" s="31"/>
      <c r="D23" s="13"/>
      <c r="E23" s="61"/>
    </row>
    <row r="24" spans="1:5" s="10" customFormat="1" ht="81.75" customHeight="1">
      <c r="A24" s="60" t="s">
        <v>73</v>
      </c>
      <c r="B24" s="31"/>
      <c r="C24" s="31"/>
      <c r="D24" s="39">
        <f t="shared" si="0"/>
        <v>0</v>
      </c>
      <c r="E24" s="35">
        <f t="shared" si="1"/>
        <v>0</v>
      </c>
    </row>
    <row r="25" spans="1:5" s="10" customFormat="1" ht="19.5" customHeight="1">
      <c r="A25" s="48" t="s">
        <v>5</v>
      </c>
      <c r="B25" s="32"/>
      <c r="C25" s="32"/>
      <c r="D25" s="13">
        <f t="shared" si="0"/>
        <v>0</v>
      </c>
      <c r="E25" s="35">
        <f t="shared" si="1"/>
        <v>0</v>
      </c>
    </row>
    <row r="26" spans="1:5" s="10" customFormat="1" ht="18.75" customHeight="1">
      <c r="A26" s="48" t="s">
        <v>6</v>
      </c>
      <c r="B26" s="32"/>
      <c r="C26" s="32"/>
      <c r="D26" s="13">
        <f t="shared" si="0"/>
        <v>0</v>
      </c>
      <c r="E26" s="35">
        <f t="shared" si="1"/>
        <v>0</v>
      </c>
    </row>
    <row r="27" spans="1:5" s="10" customFormat="1" ht="18" customHeight="1">
      <c r="A27" s="48" t="s">
        <v>28</v>
      </c>
      <c r="B27" s="32"/>
      <c r="C27" s="32"/>
      <c r="D27" s="13">
        <f t="shared" si="0"/>
        <v>0</v>
      </c>
      <c r="E27" s="35">
        <f t="shared" si="1"/>
        <v>0</v>
      </c>
    </row>
    <row r="28" spans="1:5" s="10" customFormat="1" ht="39" customHeight="1">
      <c r="A28" s="49" t="s">
        <v>74</v>
      </c>
      <c r="B28" s="31"/>
      <c r="C28" s="32"/>
      <c r="D28" s="13">
        <f t="shared" si="0"/>
        <v>0</v>
      </c>
      <c r="E28" s="35">
        <f t="shared" si="1"/>
        <v>0</v>
      </c>
    </row>
    <row r="29" spans="1:5" s="10" customFormat="1" ht="57.75" customHeight="1">
      <c r="A29" s="146" t="s">
        <v>87</v>
      </c>
      <c r="B29" s="32"/>
      <c r="C29" s="32"/>
      <c r="D29" s="13">
        <f t="shared" si="0"/>
        <v>0</v>
      </c>
      <c r="E29" s="35">
        <f t="shared" si="1"/>
        <v>0</v>
      </c>
    </row>
    <row r="30" spans="1:5" s="10" customFormat="1" ht="36" customHeight="1">
      <c r="A30" s="147" t="s">
        <v>88</v>
      </c>
      <c r="B30" s="32"/>
      <c r="C30" s="32"/>
      <c r="D30" s="13">
        <f t="shared" si="0"/>
        <v>0</v>
      </c>
      <c r="E30" s="35">
        <f t="shared" si="1"/>
        <v>0</v>
      </c>
    </row>
    <row r="31" spans="1:6" ht="26.25" customHeight="1" thickBot="1">
      <c r="A31" s="50"/>
      <c r="B31" s="16">
        <f>SUM(B22:B30)</f>
        <v>0</v>
      </c>
      <c r="C31" s="16">
        <f>SUM(C22:C30)</f>
        <v>0</v>
      </c>
      <c r="D31" s="16">
        <f>SUM(D22:D30)</f>
        <v>0</v>
      </c>
      <c r="E31" s="36">
        <f t="shared" si="1"/>
        <v>0</v>
      </c>
      <c r="F31" s="10"/>
    </row>
    <row r="32" spans="1:5" ht="21" customHeight="1" thickBot="1">
      <c r="A32" s="189" t="s">
        <v>25</v>
      </c>
      <c r="B32" s="190"/>
      <c r="C32" s="190"/>
      <c r="D32" s="190"/>
      <c r="E32" s="191"/>
    </row>
    <row r="33" spans="1:6" ht="20.25" customHeight="1">
      <c r="A33" s="46" t="s">
        <v>89</v>
      </c>
      <c r="B33" s="28"/>
      <c r="C33" s="28"/>
      <c r="D33" s="18">
        <f aca="true" t="shared" si="2" ref="D33:D41">B33-C33</f>
        <v>0</v>
      </c>
      <c r="E33" s="37">
        <f aca="true" t="shared" si="3" ref="E33:E42">IF(C33=0,(0),C33/B33)</f>
        <v>0</v>
      </c>
      <c r="F33" s="10"/>
    </row>
    <row r="34" spans="1:6" ht="39" customHeight="1">
      <c r="A34" s="47" t="s">
        <v>75</v>
      </c>
      <c r="B34" s="31"/>
      <c r="C34" s="31"/>
      <c r="D34" s="13">
        <f t="shared" si="2"/>
        <v>0</v>
      </c>
      <c r="E34" s="35">
        <f t="shared" si="3"/>
        <v>0</v>
      </c>
      <c r="F34" s="10"/>
    </row>
    <row r="35" spans="1:5" ht="36" customHeight="1">
      <c r="A35" s="47" t="s">
        <v>76</v>
      </c>
      <c r="B35" s="31"/>
      <c r="C35" s="31"/>
      <c r="D35" s="13">
        <f t="shared" si="2"/>
        <v>0</v>
      </c>
      <c r="E35" s="35">
        <f t="shared" si="3"/>
        <v>0</v>
      </c>
    </row>
    <row r="36" spans="1:5" ht="18.75" customHeight="1">
      <c r="A36" s="51" t="s">
        <v>77</v>
      </c>
      <c r="B36" s="31"/>
      <c r="C36" s="31"/>
      <c r="D36" s="15">
        <f t="shared" si="2"/>
        <v>0</v>
      </c>
      <c r="E36" s="38">
        <f t="shared" si="3"/>
        <v>0</v>
      </c>
    </row>
    <row r="37" spans="1:5" ht="22.5" customHeight="1">
      <c r="A37" s="148" t="s">
        <v>90</v>
      </c>
      <c r="B37" s="32"/>
      <c r="C37" s="32"/>
      <c r="D37" s="15">
        <f t="shared" si="2"/>
        <v>0</v>
      </c>
      <c r="E37" s="38">
        <f t="shared" si="3"/>
        <v>0</v>
      </c>
    </row>
    <row r="38" spans="1:5" ht="23.25" customHeight="1">
      <c r="A38" s="148" t="s">
        <v>91</v>
      </c>
      <c r="B38" s="32"/>
      <c r="C38" s="32"/>
      <c r="D38" s="15">
        <f t="shared" si="2"/>
        <v>0</v>
      </c>
      <c r="E38" s="38">
        <f t="shared" si="3"/>
        <v>0</v>
      </c>
    </row>
    <row r="39" spans="1:5" ht="39" customHeight="1">
      <c r="A39" s="148" t="s">
        <v>92</v>
      </c>
      <c r="B39" s="32"/>
      <c r="C39" s="32"/>
      <c r="D39" s="15">
        <f t="shared" si="2"/>
        <v>0</v>
      </c>
      <c r="E39" s="38">
        <f t="shared" si="3"/>
        <v>0</v>
      </c>
    </row>
    <row r="40" spans="1:5" ht="43.5" customHeight="1">
      <c r="A40" s="148" t="s">
        <v>93</v>
      </c>
      <c r="B40" s="32"/>
      <c r="C40" s="32"/>
      <c r="D40" s="15">
        <f t="shared" si="2"/>
        <v>0</v>
      </c>
      <c r="E40" s="38">
        <f t="shared" si="3"/>
        <v>0</v>
      </c>
    </row>
    <row r="41" spans="1:5" ht="34.5" customHeight="1">
      <c r="A41" s="148" t="s">
        <v>94</v>
      </c>
      <c r="B41" s="32"/>
      <c r="C41" s="32"/>
      <c r="D41" s="15">
        <f t="shared" si="2"/>
        <v>0</v>
      </c>
      <c r="E41" s="38">
        <f t="shared" si="3"/>
        <v>0</v>
      </c>
    </row>
    <row r="42" spans="1:5" ht="21" customHeight="1" thickBot="1">
      <c r="A42" s="50"/>
      <c r="B42" s="16">
        <f>SUM(B33:B41)</f>
        <v>0</v>
      </c>
      <c r="C42" s="16">
        <f>SUM(C33:C41)</f>
        <v>0</v>
      </c>
      <c r="D42" s="16">
        <f>SUM(D33:D41)</f>
        <v>0</v>
      </c>
      <c r="E42" s="36">
        <f t="shared" si="3"/>
        <v>0</v>
      </c>
    </row>
    <row r="43" spans="1:5" ht="33" customHeight="1" thickBot="1">
      <c r="A43" s="221" t="s">
        <v>26</v>
      </c>
      <c r="B43" s="222"/>
      <c r="C43" s="222"/>
      <c r="D43" s="222"/>
      <c r="E43" s="223"/>
    </row>
    <row r="44" spans="1:5" ht="42.75" customHeight="1">
      <c r="A44" s="53" t="s">
        <v>78</v>
      </c>
      <c r="B44" s="29"/>
      <c r="C44" s="29"/>
      <c r="D44" s="12">
        <f aca="true" t="shared" si="4" ref="D44:D51">B44-C44</f>
        <v>0</v>
      </c>
      <c r="E44" s="34">
        <f aca="true" t="shared" si="5" ref="E44:E52">IF(C44=0,(0),C44/B44)</f>
        <v>0</v>
      </c>
    </row>
    <row r="45" spans="1:5" ht="56.25" customHeight="1">
      <c r="A45" s="52" t="s">
        <v>79</v>
      </c>
      <c r="B45" s="30"/>
      <c r="C45" s="30"/>
      <c r="D45" s="14">
        <f t="shared" si="4"/>
        <v>0</v>
      </c>
      <c r="E45" s="35">
        <f t="shared" si="5"/>
        <v>0</v>
      </c>
    </row>
    <row r="46" spans="1:5" ht="56.25" customHeight="1">
      <c r="A46" s="47" t="s">
        <v>80</v>
      </c>
      <c r="B46" s="30"/>
      <c r="C46" s="30"/>
      <c r="D46" s="13">
        <f t="shared" si="4"/>
        <v>0</v>
      </c>
      <c r="E46" s="38">
        <f t="shared" si="5"/>
        <v>0</v>
      </c>
    </row>
    <row r="47" spans="1:5" ht="33.75" customHeight="1">
      <c r="A47" s="52" t="s">
        <v>81</v>
      </c>
      <c r="B47" s="30"/>
      <c r="C47" s="30"/>
      <c r="D47" s="13">
        <f t="shared" si="4"/>
        <v>0</v>
      </c>
      <c r="E47" s="35">
        <f t="shared" si="5"/>
        <v>0</v>
      </c>
    </row>
    <row r="48" spans="1:5" ht="44.25" customHeight="1">
      <c r="A48" s="51" t="s">
        <v>29</v>
      </c>
      <c r="B48" s="30"/>
      <c r="C48" s="30"/>
      <c r="D48" s="13">
        <f t="shared" si="4"/>
        <v>0</v>
      </c>
      <c r="E48" s="35">
        <f t="shared" si="5"/>
        <v>0</v>
      </c>
    </row>
    <row r="49" spans="1:5" ht="42" customHeight="1">
      <c r="A49" s="148" t="s">
        <v>95</v>
      </c>
      <c r="B49" s="30"/>
      <c r="C49" s="30"/>
      <c r="D49" s="13">
        <f t="shared" si="4"/>
        <v>0</v>
      </c>
      <c r="E49" s="35">
        <f t="shared" si="5"/>
        <v>0</v>
      </c>
    </row>
    <row r="50" spans="1:5" ht="34.5" customHeight="1">
      <c r="A50" s="148" t="s">
        <v>96</v>
      </c>
      <c r="B50" s="30"/>
      <c r="C50" s="30"/>
      <c r="D50" s="13">
        <f t="shared" si="4"/>
        <v>0</v>
      </c>
      <c r="E50" s="35">
        <f t="shared" si="5"/>
        <v>0</v>
      </c>
    </row>
    <row r="51" spans="1:5" ht="46.5" customHeight="1">
      <c r="A51" s="148" t="s">
        <v>97</v>
      </c>
      <c r="B51" s="30"/>
      <c r="C51" s="30"/>
      <c r="D51" s="13">
        <f t="shared" si="4"/>
        <v>0</v>
      </c>
      <c r="E51" s="35">
        <f t="shared" si="5"/>
        <v>0</v>
      </c>
    </row>
    <row r="52" spans="1:5" ht="35.25" customHeight="1">
      <c r="A52" s="152"/>
      <c r="B52" s="17">
        <f>SUM(B44:B51)</f>
        <v>0</v>
      </c>
      <c r="C52" s="17">
        <f>SUM(C44:C51)</f>
        <v>0</v>
      </c>
      <c r="D52" s="17">
        <f>SUM(D44:D51)</f>
        <v>0</v>
      </c>
      <c r="E52" s="40">
        <f t="shared" si="5"/>
        <v>0</v>
      </c>
    </row>
    <row r="53" spans="1:5" ht="32.25" customHeight="1">
      <c r="A53" s="220" t="s">
        <v>27</v>
      </c>
      <c r="B53" s="220"/>
      <c r="C53" s="220"/>
      <c r="D53" s="220"/>
      <c r="E53" s="220"/>
    </row>
    <row r="54" spans="1:5" ht="43.5" customHeight="1">
      <c r="A54" s="52" t="s">
        <v>82</v>
      </c>
      <c r="B54" s="153"/>
      <c r="C54" s="153"/>
      <c r="D54" s="12">
        <f>B54-C54</f>
        <v>0</v>
      </c>
      <c r="E54" s="154">
        <f>IF(C54=0,(0),C54/B54)</f>
        <v>0</v>
      </c>
    </row>
    <row r="55" spans="1:5" ht="21" thickBot="1">
      <c r="A55" s="54"/>
      <c r="B55" s="16">
        <f>SUM(B54:B54)</f>
        <v>0</v>
      </c>
      <c r="C55" s="16">
        <f>SUM(C54:C54)</f>
        <v>0</v>
      </c>
      <c r="D55" s="16">
        <f>SUM(D54:D54)</f>
        <v>0</v>
      </c>
      <c r="E55" s="36">
        <f>IF(C55=0,(0),C55/B55)</f>
        <v>0</v>
      </c>
    </row>
    <row r="56" spans="1:5" ht="24" thickBot="1">
      <c r="A56" s="189" t="s">
        <v>30</v>
      </c>
      <c r="B56" s="190"/>
      <c r="C56" s="190"/>
      <c r="D56" s="190"/>
      <c r="E56" s="191"/>
    </row>
    <row r="57" spans="1:6" ht="36.75" thickBot="1">
      <c r="A57" s="46" t="s">
        <v>98</v>
      </c>
      <c r="B57" s="28"/>
      <c r="C57" s="28"/>
      <c r="D57" s="18">
        <f>B57-C57</f>
        <v>0</v>
      </c>
      <c r="E57" s="33">
        <f>IF(C57=0,(0),C57/B57)</f>
        <v>0</v>
      </c>
      <c r="F57" s="10"/>
    </row>
    <row r="58" spans="1:6" ht="54.75" thickBot="1">
      <c r="A58" s="62" t="s">
        <v>83</v>
      </c>
      <c r="B58" s="28"/>
      <c r="C58" s="28"/>
      <c r="D58" s="18"/>
      <c r="E58" s="33"/>
      <c r="F58" s="10"/>
    </row>
    <row r="59" spans="1:6" ht="19.5" thickBot="1">
      <c r="A59" s="47" t="s">
        <v>31</v>
      </c>
      <c r="B59" s="28"/>
      <c r="C59" s="28"/>
      <c r="D59" s="18">
        <f aca="true" t="shared" si="6" ref="D59:D70">B59-C59</f>
        <v>0</v>
      </c>
      <c r="E59" s="33">
        <f aca="true" t="shared" si="7" ref="E59:E70">IF(C59=0,(0),C59/B59)</f>
        <v>0</v>
      </c>
      <c r="F59" s="10"/>
    </row>
    <row r="60" spans="1:6" ht="36.75" thickBot="1">
      <c r="A60" s="47" t="s">
        <v>32</v>
      </c>
      <c r="B60" s="28"/>
      <c r="C60" s="28"/>
      <c r="D60" s="18">
        <f t="shared" si="6"/>
        <v>0</v>
      </c>
      <c r="E60" s="33">
        <f t="shared" si="7"/>
        <v>0</v>
      </c>
      <c r="F60" s="10"/>
    </row>
    <row r="61" spans="1:6" ht="19.5" thickBot="1">
      <c r="A61" s="47" t="s">
        <v>33</v>
      </c>
      <c r="B61" s="28"/>
      <c r="C61" s="28"/>
      <c r="D61" s="18">
        <f t="shared" si="6"/>
        <v>0</v>
      </c>
      <c r="E61" s="33">
        <f t="shared" si="7"/>
        <v>0</v>
      </c>
      <c r="F61" s="10"/>
    </row>
    <row r="62" spans="1:6" ht="36.75" thickBot="1">
      <c r="A62" s="47" t="s">
        <v>106</v>
      </c>
      <c r="B62" s="28"/>
      <c r="C62" s="28"/>
      <c r="D62" s="18">
        <f t="shared" si="6"/>
        <v>0</v>
      </c>
      <c r="E62" s="33">
        <f t="shared" si="7"/>
        <v>0</v>
      </c>
      <c r="F62" s="10"/>
    </row>
    <row r="63" spans="1:6" ht="19.5" thickBot="1">
      <c r="A63" s="47" t="s">
        <v>105</v>
      </c>
      <c r="B63" s="28"/>
      <c r="C63" s="28"/>
      <c r="D63" s="18">
        <f t="shared" si="6"/>
        <v>0</v>
      </c>
      <c r="E63" s="33">
        <f t="shared" si="7"/>
        <v>0</v>
      </c>
      <c r="F63" s="10"/>
    </row>
    <row r="64" spans="1:6" ht="36.75" thickBot="1">
      <c r="A64" s="55" t="s">
        <v>99</v>
      </c>
      <c r="B64" s="28"/>
      <c r="C64" s="28"/>
      <c r="D64" s="18"/>
      <c r="E64" s="33"/>
      <c r="F64" s="10"/>
    </row>
    <row r="65" spans="1:6" ht="36.75" thickBot="1">
      <c r="A65" s="47" t="s">
        <v>104</v>
      </c>
      <c r="B65" s="28"/>
      <c r="C65" s="28"/>
      <c r="D65" s="18">
        <f t="shared" si="6"/>
        <v>0</v>
      </c>
      <c r="E65" s="33">
        <f t="shared" si="7"/>
        <v>0</v>
      </c>
      <c r="F65" s="10"/>
    </row>
    <row r="66" spans="1:6" ht="54.75" thickBot="1">
      <c r="A66" s="47" t="s">
        <v>111</v>
      </c>
      <c r="B66" s="28"/>
      <c r="C66" s="28"/>
      <c r="D66" s="18">
        <f t="shared" si="6"/>
        <v>0</v>
      </c>
      <c r="E66" s="33">
        <f t="shared" si="7"/>
        <v>0</v>
      </c>
      <c r="F66" s="10"/>
    </row>
    <row r="67" spans="1:6" ht="54.75" thickBot="1">
      <c r="A67" s="47" t="s">
        <v>103</v>
      </c>
      <c r="B67" s="28"/>
      <c r="C67" s="28"/>
      <c r="D67" s="18">
        <f t="shared" si="6"/>
        <v>0</v>
      </c>
      <c r="E67" s="33">
        <f t="shared" si="7"/>
        <v>0</v>
      </c>
      <c r="F67" s="10"/>
    </row>
    <row r="68" spans="1:6" ht="19.5" thickBot="1">
      <c r="A68" s="47" t="s">
        <v>101</v>
      </c>
      <c r="B68" s="28"/>
      <c r="C68" s="28"/>
      <c r="D68" s="18">
        <f t="shared" si="6"/>
        <v>0</v>
      </c>
      <c r="E68" s="33">
        <f t="shared" si="7"/>
        <v>0</v>
      </c>
      <c r="F68" s="10"/>
    </row>
    <row r="69" spans="1:6" ht="19.5" thickBot="1">
      <c r="A69" s="56" t="s">
        <v>100</v>
      </c>
      <c r="B69" s="28"/>
      <c r="C69" s="28"/>
      <c r="D69" s="18">
        <f t="shared" si="6"/>
        <v>0</v>
      </c>
      <c r="E69" s="33">
        <f t="shared" si="7"/>
        <v>0</v>
      </c>
      <c r="F69" s="10"/>
    </row>
    <row r="70" spans="1:6" ht="72">
      <c r="A70" s="47" t="s">
        <v>102</v>
      </c>
      <c r="B70" s="28"/>
      <c r="C70" s="28"/>
      <c r="D70" s="18">
        <f t="shared" si="6"/>
        <v>0</v>
      </c>
      <c r="E70" s="33">
        <f t="shared" si="7"/>
        <v>0</v>
      </c>
      <c r="F70" s="10"/>
    </row>
    <row r="71" spans="1:6" ht="20.25" thickBot="1">
      <c r="A71" s="50"/>
      <c r="B71" s="16">
        <f>SUM(B57:B70)</f>
        <v>0</v>
      </c>
      <c r="C71" s="16">
        <f>SUM(C57:C70)</f>
        <v>0</v>
      </c>
      <c r="D71" s="16">
        <f>SUM(D57:D70)</f>
        <v>0</v>
      </c>
      <c r="E71" s="36">
        <f>IF(C71=0,(0),C71/B71)</f>
        <v>0</v>
      </c>
      <c r="F71" s="10"/>
    </row>
    <row r="72" spans="1:5" ht="26.25">
      <c r="A72" s="224" t="s">
        <v>34</v>
      </c>
      <c r="B72" s="225"/>
      <c r="C72" s="225"/>
      <c r="D72" s="225"/>
      <c r="E72" s="226"/>
    </row>
    <row r="73" spans="1:5" ht="63" customHeight="1">
      <c r="A73" s="60" t="s">
        <v>84</v>
      </c>
      <c r="B73" s="31"/>
      <c r="C73" s="31"/>
      <c r="D73" s="13">
        <f>B73-C73</f>
        <v>0</v>
      </c>
      <c r="E73" s="61">
        <f>IF(C73=0,(0),C73/B73)</f>
        <v>0</v>
      </c>
    </row>
    <row r="74" spans="1:5" ht="18.75">
      <c r="A74" s="150" t="s">
        <v>107</v>
      </c>
      <c r="B74" s="32"/>
      <c r="C74" s="32"/>
      <c r="D74" s="15"/>
      <c r="E74" s="149"/>
    </row>
    <row r="75" spans="1:5" ht="18.75">
      <c r="A75" s="151" t="s">
        <v>108</v>
      </c>
      <c r="B75" s="32"/>
      <c r="C75" s="32"/>
      <c r="D75" s="13">
        <f>B75-C75</f>
        <v>0</v>
      </c>
      <c r="E75" s="61">
        <f>IF(C75=0,(0),C75/B75)</f>
        <v>0</v>
      </c>
    </row>
    <row r="76" spans="1:5" ht="18.75">
      <c r="A76" s="151" t="s">
        <v>109</v>
      </c>
      <c r="B76" s="32"/>
      <c r="C76" s="32"/>
      <c r="D76" s="13">
        <f>B76-C76</f>
        <v>0</v>
      </c>
      <c r="E76" s="61">
        <f>IF(C76=0,(0),C76/B76)</f>
        <v>0</v>
      </c>
    </row>
    <row r="77" spans="1:5" ht="18.75">
      <c r="A77" s="151" t="s">
        <v>110</v>
      </c>
      <c r="B77" s="32"/>
      <c r="C77" s="32"/>
      <c r="D77" s="13">
        <f>B77-C77</f>
        <v>0</v>
      </c>
      <c r="E77" s="61">
        <f>IF(C77=0,(0),C77/B77)</f>
        <v>0</v>
      </c>
    </row>
    <row r="78" spans="1:5" ht="20.25">
      <c r="A78" s="63"/>
      <c r="B78" s="64">
        <f>SUM(B73:B77)</f>
        <v>0</v>
      </c>
      <c r="C78" s="64">
        <f>SUM(C73:C77)</f>
        <v>0</v>
      </c>
      <c r="D78" s="64">
        <f>SUM(D73:D77)</f>
        <v>0</v>
      </c>
      <c r="E78" s="65">
        <f>IF(C78=0,(0),C78/B78)</f>
        <v>0</v>
      </c>
    </row>
    <row r="79" spans="1:5" ht="19.5">
      <c r="A79" s="66" t="s">
        <v>13</v>
      </c>
      <c r="B79" s="67">
        <f>B31+B42+B52+B55+B71+B78</f>
        <v>0</v>
      </c>
      <c r="C79" s="67">
        <f>C31+C42+C52+C55+C71+C78</f>
        <v>0</v>
      </c>
      <c r="D79" s="67">
        <f>D31+D42+D52+D55+D71+D78</f>
        <v>0</v>
      </c>
      <c r="E79" s="68">
        <f>IF(C79=0,(0),C79/B79)</f>
        <v>0</v>
      </c>
    </row>
    <row r="80" spans="1:5" ht="19.5">
      <c r="A80" s="69"/>
      <c r="B80" s="70"/>
      <c r="C80" s="70"/>
      <c r="D80" s="70"/>
      <c r="E80" s="71"/>
    </row>
    <row r="81" spans="1:5" ht="18.75" customHeight="1">
      <c r="A81" s="187" t="s">
        <v>8</v>
      </c>
      <c r="B81" s="187"/>
      <c r="C81" s="183" t="s">
        <v>21</v>
      </c>
      <c r="D81" s="183"/>
      <c r="E81" s="183"/>
    </row>
    <row r="82" spans="1:6" ht="18.75">
      <c r="A82" s="23"/>
      <c r="B82" s="19"/>
      <c r="C82" s="59" t="s">
        <v>22</v>
      </c>
      <c r="D82" s="59"/>
      <c r="E82" s="59"/>
      <c r="F82" s="59"/>
    </row>
    <row r="83" spans="1:2" ht="18">
      <c r="A83" s="9"/>
      <c r="B83" s="1"/>
    </row>
    <row r="84" ht="23.25">
      <c r="A84" s="8"/>
    </row>
  </sheetData>
  <sheetProtection/>
  <mergeCells count="18">
    <mergeCell ref="C81:E81"/>
    <mergeCell ref="B14:E16"/>
    <mergeCell ref="C19:C20"/>
    <mergeCell ref="D19:D20"/>
    <mergeCell ref="A53:E53"/>
    <mergeCell ref="A43:E43"/>
    <mergeCell ref="A81:B81"/>
    <mergeCell ref="A56:E56"/>
    <mergeCell ref="A72:E72"/>
    <mergeCell ref="A32:E32"/>
    <mergeCell ref="A21:E21"/>
    <mergeCell ref="A14:A20"/>
    <mergeCell ref="A1:E1"/>
    <mergeCell ref="A2:E2"/>
    <mergeCell ref="A4:B4"/>
    <mergeCell ref="B17:E18"/>
    <mergeCell ref="E19:E20"/>
    <mergeCell ref="B19:B20"/>
  </mergeCells>
  <printOptions horizontalCentered="1" verticalCentered="1"/>
  <pageMargins left="0.5905511811023623" right="0.3937007874015748" top="0.5118110236220472" bottom="0.5118110236220472" header="0.4724409448818898" footer="0.4724409448818898"/>
  <pageSetup horizontalDpi="300" verticalDpi="300" orientation="portrait" paperSize="9" scale="55" r:id="rId1"/>
  <headerFooter alignWithMargins="0">
    <oddHeader>&amp;L&amp;"Arial,Gras italique"&amp;9TAB.N°02
FONCT.2021</oddHeader>
    <oddFooter>&amp;R&amp;"Arial,Gras italique"&amp;8D.G.R.S.D.T
D.A.F.R.
2021</oddFooter>
  </headerFooter>
</worksheet>
</file>

<file path=xl/worksheets/sheet4.xml><?xml version="1.0" encoding="utf-8"?>
<worksheet xmlns="http://schemas.openxmlformats.org/spreadsheetml/2006/main" xmlns:r="http://schemas.openxmlformats.org/officeDocument/2006/relationships">
  <dimension ref="A1:I34"/>
  <sheetViews>
    <sheetView view="pageBreakPreview" zoomScale="60" zoomScaleNormal="58" zoomScalePageLayoutView="0" workbookViewId="0" topLeftCell="A18">
      <selection activeCell="E35" sqref="E35"/>
    </sheetView>
  </sheetViews>
  <sheetFormatPr defaultColWidth="11.421875" defaultRowHeight="12.75"/>
  <cols>
    <col min="1" max="1" width="46.57421875" style="0" customWidth="1"/>
    <col min="2" max="2" width="22.28125" style="0" customWidth="1"/>
    <col min="3" max="3" width="23.28125" style="0" customWidth="1"/>
    <col min="4" max="4" width="24.00390625" style="0" customWidth="1"/>
    <col min="5" max="5" width="30.57421875" style="0" customWidth="1"/>
    <col min="6" max="6" width="34.00390625" style="0" customWidth="1"/>
    <col min="7" max="7" width="34.140625" style="0" customWidth="1"/>
    <col min="8" max="8" width="21.8515625" style="0" customWidth="1"/>
  </cols>
  <sheetData>
    <row r="1" spans="1:8" ht="59.25" customHeight="1">
      <c r="A1" s="159" t="s">
        <v>57</v>
      </c>
      <c r="B1" s="160"/>
      <c r="C1" s="160"/>
      <c r="D1" s="160"/>
      <c r="E1" s="160"/>
      <c r="F1" s="160"/>
      <c r="G1" s="160"/>
      <c r="H1" s="161"/>
    </row>
    <row r="2" spans="1:8" ht="59.25" customHeight="1" thickBot="1">
      <c r="A2" s="177" t="s">
        <v>132</v>
      </c>
      <c r="B2" s="178"/>
      <c r="C2" s="178"/>
      <c r="D2" s="178"/>
      <c r="E2" s="178"/>
      <c r="F2" s="178"/>
      <c r="G2" s="178"/>
      <c r="H2" s="179"/>
    </row>
    <row r="3" spans="1:5" ht="20.25">
      <c r="A3" s="4"/>
      <c r="B3" s="4"/>
      <c r="C3" s="4"/>
      <c r="D3" s="186" t="s">
        <v>43</v>
      </c>
      <c r="E3" s="186"/>
    </row>
    <row r="4" spans="1:8" ht="20.25">
      <c r="A4" s="185" t="s">
        <v>19</v>
      </c>
      <c r="B4" s="186"/>
      <c r="C4" s="176"/>
      <c r="D4" s="3"/>
      <c r="E4" s="3"/>
      <c r="F4" s="3"/>
      <c r="G4" s="3"/>
      <c r="H4" s="3"/>
    </row>
    <row r="5" spans="1:8" ht="20.25">
      <c r="A5" s="175" t="s">
        <v>20</v>
      </c>
      <c r="B5" s="176"/>
      <c r="C5" s="176"/>
      <c r="D5" s="2"/>
      <c r="E5" s="2"/>
      <c r="F5" s="2"/>
      <c r="G5" s="2"/>
      <c r="H5" s="2"/>
    </row>
    <row r="6" spans="1:8" ht="20.25" hidden="1">
      <c r="A6" s="185" t="s">
        <v>4</v>
      </c>
      <c r="B6" s="185"/>
      <c r="C6" s="185"/>
      <c r="D6" s="2"/>
      <c r="E6" s="2"/>
      <c r="F6" s="2"/>
      <c r="G6" s="2"/>
      <c r="H6" s="2"/>
    </row>
    <row r="7" spans="1:8" ht="20.25" hidden="1">
      <c r="A7" s="185" t="s">
        <v>12</v>
      </c>
      <c r="B7" s="185"/>
      <c r="C7" s="185"/>
      <c r="D7" s="2"/>
      <c r="E7" s="2"/>
      <c r="F7" s="2"/>
      <c r="G7" s="2"/>
      <c r="H7" s="2"/>
    </row>
    <row r="8" spans="1:8" ht="20.25" hidden="1">
      <c r="A8" s="185" t="s">
        <v>9</v>
      </c>
      <c r="B8" s="185"/>
      <c r="C8" s="185"/>
      <c r="D8" s="2"/>
      <c r="E8" s="2"/>
      <c r="F8" s="2"/>
      <c r="G8" s="2"/>
      <c r="H8" s="2"/>
    </row>
    <row r="9" spans="1:9" ht="21" thickBot="1">
      <c r="A9" s="25"/>
      <c r="B9" s="26"/>
      <c r="C9" s="26"/>
      <c r="D9" s="2"/>
      <c r="E9" s="2"/>
      <c r="F9" s="2"/>
      <c r="G9" s="2" t="s">
        <v>16</v>
      </c>
      <c r="H9" s="2"/>
      <c r="I9" s="2"/>
    </row>
    <row r="10" spans="1:9" ht="24" customHeight="1" thickBot="1">
      <c r="A10" s="165" t="s">
        <v>35</v>
      </c>
      <c r="B10" s="166"/>
      <c r="C10" s="166"/>
      <c r="D10" s="166"/>
      <c r="E10" s="166"/>
      <c r="F10" s="166"/>
      <c r="G10" s="166"/>
      <c r="H10" s="168"/>
      <c r="I10" s="2"/>
    </row>
    <row r="11" spans="1:9" ht="22.5" customHeight="1">
      <c r="A11" s="180" t="s">
        <v>44</v>
      </c>
      <c r="B11" s="180" t="s">
        <v>46</v>
      </c>
      <c r="C11" s="180" t="s">
        <v>133</v>
      </c>
      <c r="D11" s="180" t="s">
        <v>141</v>
      </c>
      <c r="E11" s="180" t="s">
        <v>40</v>
      </c>
      <c r="F11" s="169" t="s">
        <v>123</v>
      </c>
      <c r="G11" s="228" t="s">
        <v>124</v>
      </c>
      <c r="H11" s="180" t="s">
        <v>41</v>
      </c>
      <c r="I11" s="2"/>
    </row>
    <row r="12" spans="1:8" ht="27" customHeight="1">
      <c r="A12" s="181"/>
      <c r="B12" s="181"/>
      <c r="C12" s="181"/>
      <c r="D12" s="181"/>
      <c r="E12" s="181" t="s">
        <v>14</v>
      </c>
      <c r="F12" s="170"/>
      <c r="G12" s="229"/>
      <c r="H12" s="181" t="s">
        <v>0</v>
      </c>
    </row>
    <row r="13" spans="1:8" ht="24.75" customHeight="1">
      <c r="A13" s="181"/>
      <c r="B13" s="181"/>
      <c r="C13" s="181"/>
      <c r="D13" s="181"/>
      <c r="E13" s="181"/>
      <c r="F13" s="170"/>
      <c r="G13" s="229"/>
      <c r="H13" s="181" t="s">
        <v>1</v>
      </c>
    </row>
    <row r="14" spans="1:8" ht="37.5" customHeight="1" thickBot="1">
      <c r="A14" s="182"/>
      <c r="B14" s="182"/>
      <c r="C14" s="182"/>
      <c r="D14" s="182"/>
      <c r="E14" s="182"/>
      <c r="F14" s="171"/>
      <c r="G14" s="230"/>
      <c r="H14" s="182" t="s">
        <v>15</v>
      </c>
    </row>
    <row r="15" spans="1:8" ht="20.25">
      <c r="A15" s="91"/>
      <c r="B15" s="92"/>
      <c r="C15" s="91"/>
      <c r="D15" s="75"/>
      <c r="E15" s="87">
        <f>C15+D15</f>
        <v>0</v>
      </c>
      <c r="F15" s="78"/>
      <c r="G15" s="87">
        <f>E15-F15</f>
        <v>0</v>
      </c>
      <c r="H15" s="85">
        <f>IF(F15=0,(0),(F15/E15))</f>
        <v>0</v>
      </c>
    </row>
    <row r="16" spans="1:8" ht="20.25">
      <c r="A16" s="93"/>
      <c r="B16" s="94"/>
      <c r="C16" s="93"/>
      <c r="D16" s="78"/>
      <c r="E16" s="87">
        <f aca="true" t="shared" si="0" ref="E16:E27">C16+D16</f>
        <v>0</v>
      </c>
      <c r="F16" s="95"/>
      <c r="G16" s="87">
        <f aca="true" t="shared" si="1" ref="G16:G27">E16-F16</f>
        <v>0</v>
      </c>
      <c r="H16" s="88">
        <f aca="true" t="shared" si="2" ref="H16:H28">IF(F16=0,(0),(F16/E16))</f>
        <v>0</v>
      </c>
    </row>
    <row r="17" spans="1:8" ht="20.25">
      <c r="A17" s="93"/>
      <c r="B17" s="94"/>
      <c r="C17" s="93"/>
      <c r="D17" s="78"/>
      <c r="E17" s="87">
        <f t="shared" si="0"/>
        <v>0</v>
      </c>
      <c r="F17" s="95"/>
      <c r="G17" s="87">
        <f t="shared" si="1"/>
        <v>0</v>
      </c>
      <c r="H17" s="88">
        <f t="shared" si="2"/>
        <v>0</v>
      </c>
    </row>
    <row r="18" spans="1:8" ht="20.25">
      <c r="A18" s="93"/>
      <c r="B18" s="94"/>
      <c r="C18" s="93"/>
      <c r="D18" s="78"/>
      <c r="E18" s="87">
        <f t="shared" si="0"/>
        <v>0</v>
      </c>
      <c r="F18" s="95"/>
      <c r="G18" s="87">
        <f t="shared" si="1"/>
        <v>0</v>
      </c>
      <c r="H18" s="88">
        <f t="shared" si="2"/>
        <v>0</v>
      </c>
    </row>
    <row r="19" spans="1:8" ht="20.25">
      <c r="A19" s="93"/>
      <c r="B19" s="94"/>
      <c r="C19" s="93"/>
      <c r="D19" s="78"/>
      <c r="E19" s="87">
        <f t="shared" si="0"/>
        <v>0</v>
      </c>
      <c r="F19" s="95"/>
      <c r="G19" s="87">
        <f t="shared" si="1"/>
        <v>0</v>
      </c>
      <c r="H19" s="88">
        <f t="shared" si="2"/>
        <v>0</v>
      </c>
    </row>
    <row r="20" spans="1:8" ht="20.25">
      <c r="A20" s="93"/>
      <c r="B20" s="94"/>
      <c r="C20" s="93"/>
      <c r="D20" s="78"/>
      <c r="E20" s="87">
        <f t="shared" si="0"/>
        <v>0</v>
      </c>
      <c r="F20" s="95"/>
      <c r="G20" s="87">
        <f t="shared" si="1"/>
        <v>0</v>
      </c>
      <c r="H20" s="88">
        <f t="shared" si="2"/>
        <v>0</v>
      </c>
    </row>
    <row r="21" spans="1:8" ht="20.25">
      <c r="A21" s="93"/>
      <c r="B21" s="94"/>
      <c r="C21" s="93"/>
      <c r="D21" s="78"/>
      <c r="E21" s="87">
        <f t="shared" si="0"/>
        <v>0</v>
      </c>
      <c r="F21" s="95"/>
      <c r="G21" s="87">
        <f t="shared" si="1"/>
        <v>0</v>
      </c>
      <c r="H21" s="88">
        <f t="shared" si="2"/>
        <v>0</v>
      </c>
    </row>
    <row r="22" spans="1:8" ht="20.25">
      <c r="A22" s="93"/>
      <c r="B22" s="94"/>
      <c r="C22" s="93"/>
      <c r="D22" s="78"/>
      <c r="E22" s="87">
        <f t="shared" si="0"/>
        <v>0</v>
      </c>
      <c r="F22" s="95"/>
      <c r="G22" s="87">
        <f t="shared" si="1"/>
        <v>0</v>
      </c>
      <c r="H22" s="88">
        <f t="shared" si="2"/>
        <v>0</v>
      </c>
    </row>
    <row r="23" spans="1:8" ht="20.25">
      <c r="A23" s="93"/>
      <c r="B23" s="94"/>
      <c r="C23" s="93"/>
      <c r="D23" s="78"/>
      <c r="E23" s="87">
        <f t="shared" si="0"/>
        <v>0</v>
      </c>
      <c r="F23" s="95"/>
      <c r="G23" s="87">
        <f t="shared" si="1"/>
        <v>0</v>
      </c>
      <c r="H23" s="88">
        <f t="shared" si="2"/>
        <v>0</v>
      </c>
    </row>
    <row r="24" spans="1:8" ht="20.25">
      <c r="A24" s="93"/>
      <c r="B24" s="94"/>
      <c r="C24" s="93"/>
      <c r="D24" s="78"/>
      <c r="E24" s="87">
        <f t="shared" si="0"/>
        <v>0</v>
      </c>
      <c r="F24" s="95"/>
      <c r="G24" s="87">
        <f t="shared" si="1"/>
        <v>0</v>
      </c>
      <c r="H24" s="88">
        <f t="shared" si="2"/>
        <v>0</v>
      </c>
    </row>
    <row r="25" spans="1:8" ht="20.25">
      <c r="A25" s="93"/>
      <c r="B25" s="94"/>
      <c r="C25" s="93"/>
      <c r="D25" s="78"/>
      <c r="E25" s="87">
        <f t="shared" si="0"/>
        <v>0</v>
      </c>
      <c r="F25" s="95"/>
      <c r="G25" s="87">
        <f t="shared" si="1"/>
        <v>0</v>
      </c>
      <c r="H25" s="88">
        <f t="shared" si="2"/>
        <v>0</v>
      </c>
    </row>
    <row r="26" spans="1:8" ht="20.25">
      <c r="A26" s="93"/>
      <c r="B26" s="94"/>
      <c r="C26" s="93"/>
      <c r="D26" s="78"/>
      <c r="E26" s="87">
        <f t="shared" si="0"/>
        <v>0</v>
      </c>
      <c r="F26" s="95"/>
      <c r="G26" s="87">
        <f t="shared" si="1"/>
        <v>0</v>
      </c>
      <c r="H26" s="88">
        <f t="shared" si="2"/>
        <v>0</v>
      </c>
    </row>
    <row r="27" spans="1:8" ht="20.25">
      <c r="A27" s="93"/>
      <c r="B27" s="96"/>
      <c r="C27" s="97"/>
      <c r="D27" s="81"/>
      <c r="E27" s="87">
        <f t="shared" si="0"/>
        <v>0</v>
      </c>
      <c r="F27" s="95"/>
      <c r="G27" s="87">
        <f t="shared" si="1"/>
        <v>0</v>
      </c>
      <c r="H27" s="88">
        <f t="shared" si="2"/>
        <v>0</v>
      </c>
    </row>
    <row r="28" spans="1:8" ht="20.25">
      <c r="A28" s="231" t="s">
        <v>13</v>
      </c>
      <c r="B28" s="232"/>
      <c r="C28" s="44">
        <f>SUM(C15:C27)</f>
        <v>0</v>
      </c>
      <c r="D28" s="44">
        <f>SUM(D15:D27)</f>
        <v>0</v>
      </c>
      <c r="E28" s="44">
        <f>SUM(E15:E27)</f>
        <v>0</v>
      </c>
      <c r="F28" s="44">
        <f>SUM(F15:F27)</f>
        <v>0</v>
      </c>
      <c r="G28" s="44">
        <f>SUM(G15:G27)</f>
        <v>0</v>
      </c>
      <c r="H28" s="90">
        <f t="shared" si="2"/>
        <v>0</v>
      </c>
    </row>
    <row r="29" spans="1:8" ht="20.25">
      <c r="A29" s="9" t="s">
        <v>125</v>
      </c>
      <c r="C29" s="42"/>
      <c r="D29" s="21"/>
      <c r="E29" s="22"/>
      <c r="F29" s="22"/>
      <c r="G29" s="21"/>
      <c r="H29" s="21"/>
    </row>
    <row r="30" spans="1:4" ht="18.75">
      <c r="A30" s="9" t="s">
        <v>45</v>
      </c>
      <c r="B30" s="72"/>
      <c r="C30" s="72"/>
      <c r="D30" s="72"/>
    </row>
    <row r="31" ht="18">
      <c r="A31" s="9" t="s">
        <v>47</v>
      </c>
    </row>
    <row r="32" ht="18">
      <c r="A32" s="9"/>
    </row>
    <row r="33" spans="1:9" ht="18.75" customHeight="1">
      <c r="A33" s="187" t="s">
        <v>10</v>
      </c>
      <c r="B33" s="187"/>
      <c r="C33" s="187"/>
      <c r="D33" s="184"/>
      <c r="E33" s="184"/>
      <c r="F33" s="183" t="s">
        <v>21</v>
      </c>
      <c r="G33" s="183"/>
      <c r="H33" s="57"/>
      <c r="I33" s="23"/>
    </row>
    <row r="34" spans="1:9" ht="18.75">
      <c r="A34" s="187" t="s">
        <v>11</v>
      </c>
      <c r="B34" s="187"/>
      <c r="C34" s="187"/>
      <c r="D34" s="184"/>
      <c r="E34" s="184"/>
      <c r="F34" s="227" t="s">
        <v>23</v>
      </c>
      <c r="G34" s="227"/>
      <c r="H34" s="59"/>
      <c r="I34" s="27"/>
    </row>
  </sheetData>
  <sheetProtection/>
  <mergeCells count="24">
    <mergeCell ref="A1:H1"/>
    <mergeCell ref="A28:B28"/>
    <mergeCell ref="D11:D14"/>
    <mergeCell ref="A7:C7"/>
    <mergeCell ref="A8:C8"/>
    <mergeCell ref="A11:A14"/>
    <mergeCell ref="E11:E14"/>
    <mergeCell ref="B11:B14"/>
    <mergeCell ref="A10:H10"/>
    <mergeCell ref="A6:C6"/>
    <mergeCell ref="A2:H2"/>
    <mergeCell ref="A5:C5"/>
    <mergeCell ref="A4:C4"/>
    <mergeCell ref="D3:E3"/>
    <mergeCell ref="G11:G14"/>
    <mergeCell ref="H11:H14"/>
    <mergeCell ref="F11:F14"/>
    <mergeCell ref="C11:C14"/>
    <mergeCell ref="A33:C33"/>
    <mergeCell ref="A34:C34"/>
    <mergeCell ref="F34:G34"/>
    <mergeCell ref="F33:G33"/>
    <mergeCell ref="D33:E33"/>
    <mergeCell ref="D34:E34"/>
  </mergeCells>
  <printOptions horizontalCentered="1" verticalCentered="1"/>
  <pageMargins left="0.1968503937007874" right="0.1968503937007874" top="0.4330708661417323" bottom="0.3937007874015748" header="0.3937007874015748" footer="0.31496062992125984"/>
  <pageSetup horizontalDpi="300" verticalDpi="300" orientation="landscape" paperSize="9" scale="60" r:id="rId2"/>
  <headerFooter alignWithMargins="0">
    <oddHeader>&amp;L&amp;"Arial,Gras italique"TAB.N°03
EQUIPEMENT .2021</oddHeader>
    <oddFooter>&amp;R&amp;"Arial,Gras italique"&amp;8D.G.R.S.D.T
D.A.F.R.
2021</oddFooter>
  </headerFooter>
  <drawing r:id="rId1"/>
</worksheet>
</file>

<file path=xl/worksheets/sheet5.xml><?xml version="1.0" encoding="utf-8"?>
<worksheet xmlns="http://schemas.openxmlformats.org/spreadsheetml/2006/main" xmlns:r="http://schemas.openxmlformats.org/officeDocument/2006/relationships">
  <dimension ref="A1:F36"/>
  <sheetViews>
    <sheetView view="pageBreakPreview" zoomScale="75" zoomScaleNormal="65" zoomScaleSheetLayoutView="75" zoomScalePageLayoutView="0" workbookViewId="0" topLeftCell="A24">
      <selection activeCell="C33" sqref="C33:E33"/>
    </sheetView>
  </sheetViews>
  <sheetFormatPr defaultColWidth="11.421875" defaultRowHeight="12.75"/>
  <cols>
    <col min="1" max="1" width="60.28125" style="0" customWidth="1"/>
    <col min="2" max="2" width="36.57421875" style="0" customWidth="1"/>
    <col min="3" max="3" width="25.57421875" style="0" customWidth="1"/>
    <col min="4" max="4" width="23.421875" style="0" customWidth="1"/>
    <col min="5" max="5" width="15.28125" style="0" customWidth="1"/>
  </cols>
  <sheetData>
    <row r="1" spans="1:5" ht="62.25" customHeight="1">
      <c r="A1" s="159" t="s">
        <v>52</v>
      </c>
      <c r="B1" s="160"/>
      <c r="C1" s="160"/>
      <c r="D1" s="160"/>
      <c r="E1" s="161"/>
    </row>
    <row r="2" spans="1:5" ht="56.25" customHeight="1" thickBot="1">
      <c r="A2" s="195" t="s">
        <v>134</v>
      </c>
      <c r="B2" s="196"/>
      <c r="C2" s="196"/>
      <c r="D2" s="196"/>
      <c r="E2" s="197"/>
    </row>
    <row r="3" spans="1:3" ht="23.25" customHeight="1">
      <c r="A3" s="4"/>
      <c r="B3" s="186" t="s">
        <v>38</v>
      </c>
      <c r="C3" s="186"/>
    </row>
    <row r="4" spans="1:2" ht="20.25">
      <c r="A4" s="185" t="s">
        <v>7</v>
      </c>
      <c r="B4" s="186"/>
    </row>
    <row r="5" spans="1:3" ht="20.25">
      <c r="A5" s="175" t="s">
        <v>20</v>
      </c>
      <c r="B5" s="176"/>
      <c r="C5" s="176"/>
    </row>
    <row r="6" spans="1:3" ht="20.25">
      <c r="A6" s="41" t="s">
        <v>49</v>
      </c>
      <c r="B6" s="102"/>
      <c r="C6" s="102"/>
    </row>
    <row r="7" spans="1:3" ht="20.25">
      <c r="A7" s="104" t="s">
        <v>50</v>
      </c>
      <c r="B7" s="102"/>
      <c r="C7" s="102"/>
    </row>
    <row r="8" spans="1:3" ht="20.25">
      <c r="A8" s="41" t="s">
        <v>51</v>
      </c>
      <c r="B8" s="102"/>
      <c r="C8" s="102"/>
    </row>
    <row r="9" ht="14.25" customHeight="1">
      <c r="A9" s="41"/>
    </row>
    <row r="10" spans="1:3" ht="20.25" customHeight="1">
      <c r="A10" s="44" t="s">
        <v>140</v>
      </c>
      <c r="B10" s="98"/>
      <c r="C10" s="45"/>
    </row>
    <row r="11" spans="1:3" ht="20.25" customHeight="1">
      <c r="A11" s="44" t="s">
        <v>127</v>
      </c>
      <c r="B11" s="99"/>
      <c r="C11" s="45"/>
    </row>
    <row r="12" spans="1:4" ht="21" customHeight="1">
      <c r="A12" s="44" t="s">
        <v>18</v>
      </c>
      <c r="B12" s="100">
        <f>B10+B11</f>
        <v>0</v>
      </c>
      <c r="C12" s="45"/>
      <c r="D12" s="2" t="s">
        <v>16</v>
      </c>
    </row>
    <row r="13" ht="7.5" customHeight="1" thickBot="1">
      <c r="A13" s="5"/>
    </row>
    <row r="14" spans="1:5" ht="7.5" customHeight="1">
      <c r="A14" s="192" t="s">
        <v>2</v>
      </c>
      <c r="B14" s="208" t="s">
        <v>128</v>
      </c>
      <c r="C14" s="209"/>
      <c r="D14" s="209"/>
      <c r="E14" s="210"/>
    </row>
    <row r="15" spans="1:5" ht="8.25" customHeight="1">
      <c r="A15" s="193"/>
      <c r="B15" s="211"/>
      <c r="C15" s="212"/>
      <c r="D15" s="212"/>
      <c r="E15" s="213"/>
    </row>
    <row r="16" spans="1:5" ht="7.5" customHeight="1">
      <c r="A16" s="193"/>
      <c r="B16" s="214"/>
      <c r="C16" s="215"/>
      <c r="D16" s="215"/>
      <c r="E16" s="216"/>
    </row>
    <row r="17" spans="1:5" ht="12.75" customHeight="1">
      <c r="A17" s="193"/>
      <c r="B17" s="198" t="s">
        <v>3</v>
      </c>
      <c r="C17" s="199"/>
      <c r="D17" s="199"/>
      <c r="E17" s="200"/>
    </row>
    <row r="18" spans="1:5" ht="12.75" customHeight="1">
      <c r="A18" s="193"/>
      <c r="B18" s="201"/>
      <c r="C18" s="202"/>
      <c r="D18" s="202"/>
      <c r="E18" s="203"/>
    </row>
    <row r="19" spans="1:5" ht="12.75">
      <c r="A19" s="193"/>
      <c r="B19" s="206" t="s">
        <v>129</v>
      </c>
      <c r="C19" s="217" t="s">
        <v>130</v>
      </c>
      <c r="D19" s="206" t="s">
        <v>135</v>
      </c>
      <c r="E19" s="204" t="s">
        <v>113</v>
      </c>
    </row>
    <row r="20" spans="1:5" ht="78" customHeight="1" thickBot="1">
      <c r="A20" s="194"/>
      <c r="B20" s="207"/>
      <c r="C20" s="218"/>
      <c r="D20" s="219"/>
      <c r="E20" s="205"/>
    </row>
    <row r="21" spans="1:5" ht="34.5" customHeight="1">
      <c r="A21" s="233" t="s">
        <v>112</v>
      </c>
      <c r="B21" s="234"/>
      <c r="C21" s="234"/>
      <c r="D21" s="234"/>
      <c r="E21" s="235"/>
    </row>
    <row r="22" spans="1:5" s="10" customFormat="1" ht="36.75" customHeight="1">
      <c r="A22" s="55" t="s">
        <v>114</v>
      </c>
      <c r="B22" s="31"/>
      <c r="C22" s="31"/>
      <c r="D22" s="13">
        <f>B22-C22</f>
        <v>0</v>
      </c>
      <c r="E22" s="35">
        <f aca="true" t="shared" si="0" ref="E22:E29">IF(C22=0,(0),C22/B22)</f>
        <v>0</v>
      </c>
    </row>
    <row r="23" spans="1:5" s="10" customFormat="1" ht="33.75" customHeight="1">
      <c r="A23" s="56" t="s">
        <v>115</v>
      </c>
      <c r="B23" s="31"/>
      <c r="C23" s="31"/>
      <c r="D23" s="13">
        <f aca="true" t="shared" si="1" ref="D23:D28">B23-C23</f>
        <v>0</v>
      </c>
      <c r="E23" s="35">
        <f t="shared" si="0"/>
        <v>0</v>
      </c>
    </row>
    <row r="24" spans="1:5" s="10" customFormat="1" ht="81.75" customHeight="1">
      <c r="A24" s="55" t="s">
        <v>116</v>
      </c>
      <c r="B24" s="31"/>
      <c r="C24" s="31"/>
      <c r="D24" s="13">
        <f t="shared" si="1"/>
        <v>0</v>
      </c>
      <c r="E24" s="35">
        <f t="shared" si="0"/>
        <v>0</v>
      </c>
    </row>
    <row r="25" spans="1:5" s="10" customFormat="1" ht="80.25" customHeight="1">
      <c r="A25" s="55" t="s">
        <v>120</v>
      </c>
      <c r="B25" s="31"/>
      <c r="C25" s="31"/>
      <c r="D25" s="13">
        <f t="shared" si="1"/>
        <v>0</v>
      </c>
      <c r="E25" s="35">
        <f t="shared" si="0"/>
        <v>0</v>
      </c>
    </row>
    <row r="26" spans="1:5" s="10" customFormat="1" ht="42.75" customHeight="1">
      <c r="A26" s="55" t="s">
        <v>119</v>
      </c>
      <c r="B26" s="31"/>
      <c r="C26" s="31"/>
      <c r="D26" s="13">
        <f t="shared" si="1"/>
        <v>0</v>
      </c>
      <c r="E26" s="35">
        <f t="shared" si="0"/>
        <v>0</v>
      </c>
    </row>
    <row r="27" spans="1:5" s="10" customFormat="1" ht="51.75" customHeight="1">
      <c r="A27" s="146" t="s">
        <v>117</v>
      </c>
      <c r="B27" s="32"/>
      <c r="C27" s="32"/>
      <c r="D27" s="13">
        <f t="shared" si="1"/>
        <v>0</v>
      </c>
      <c r="E27" s="35">
        <f t="shared" si="0"/>
        <v>0</v>
      </c>
    </row>
    <row r="28" spans="1:5" s="10" customFormat="1" ht="51.75" customHeight="1">
      <c r="A28" s="146" t="s">
        <v>118</v>
      </c>
      <c r="B28" s="32"/>
      <c r="C28" s="32"/>
      <c r="D28" s="13">
        <f t="shared" si="1"/>
        <v>0</v>
      </c>
      <c r="E28" s="35">
        <f t="shared" si="0"/>
        <v>0</v>
      </c>
    </row>
    <row r="29" spans="1:5" ht="33.75" customHeight="1" thickBot="1">
      <c r="A29" s="155" t="s">
        <v>13</v>
      </c>
      <c r="B29" s="16">
        <f>SUM(B22:B28)</f>
        <v>0</v>
      </c>
      <c r="C29" s="16">
        <f>SUM(C22:C28)</f>
        <v>0</v>
      </c>
      <c r="D29" s="16">
        <f>SUM(D22:D28)</f>
        <v>0</v>
      </c>
      <c r="E29" s="36">
        <f t="shared" si="0"/>
        <v>0</v>
      </c>
    </row>
    <row r="30" spans="1:5" ht="16.5">
      <c r="A30" s="7"/>
      <c r="B30" s="6"/>
      <c r="C30" s="6"/>
      <c r="D30" s="6"/>
      <c r="E30" s="6"/>
    </row>
    <row r="31" spans="2:5" ht="20.25">
      <c r="B31" s="6"/>
      <c r="C31" s="236"/>
      <c r="D31" s="236"/>
      <c r="E31" s="24"/>
    </row>
    <row r="32" spans="1:2" ht="18">
      <c r="A32" s="103"/>
      <c r="B32" s="11"/>
    </row>
    <row r="33" spans="1:6" ht="18.75" customHeight="1">
      <c r="A33" s="27" t="s">
        <v>8</v>
      </c>
      <c r="B33" s="102"/>
      <c r="C33" s="183" t="s">
        <v>21</v>
      </c>
      <c r="D33" s="183"/>
      <c r="E33" s="183"/>
      <c r="F33" s="24"/>
    </row>
    <row r="34" spans="1:5" ht="18.75">
      <c r="A34" s="23"/>
      <c r="B34" s="19"/>
      <c r="C34" s="227" t="s">
        <v>23</v>
      </c>
      <c r="D34" s="227"/>
      <c r="E34" s="227"/>
    </row>
    <row r="35" spans="1:2" ht="18">
      <c r="A35" s="9"/>
      <c r="B35" s="1"/>
    </row>
    <row r="36" ht="23.25">
      <c r="A36" s="8"/>
    </row>
  </sheetData>
  <sheetProtection/>
  <mergeCells count="16">
    <mergeCell ref="B17:E18"/>
    <mergeCell ref="E19:E20"/>
    <mergeCell ref="B19:B20"/>
    <mergeCell ref="C19:C20"/>
    <mergeCell ref="D19:D20"/>
    <mergeCell ref="A5:C5"/>
    <mergeCell ref="A1:E1"/>
    <mergeCell ref="A2:E2"/>
    <mergeCell ref="C34:E34"/>
    <mergeCell ref="A14:A20"/>
    <mergeCell ref="B14:E16"/>
    <mergeCell ref="A21:E21"/>
    <mergeCell ref="C31:D31"/>
    <mergeCell ref="B3:C3"/>
    <mergeCell ref="C33:E33"/>
    <mergeCell ref="A4:B4"/>
  </mergeCells>
  <printOptions horizontalCentered="1" verticalCentered="1"/>
  <pageMargins left="0.1968503937007874" right="0.1968503937007874" top="0.1968503937007874" bottom="0.5118110236220472" header="0.4724409448818898" footer="0.4724409448818898"/>
  <pageSetup horizontalDpi="300" verticalDpi="300" orientation="portrait" paperSize="9" scale="60" r:id="rId1"/>
  <headerFooter alignWithMargins="0">
    <oddHeader>&amp;L&amp;"Arial,Gras italique"&amp;8TAB.N°04
EQUIPEMENT 2021</oddHeader>
    <oddFooter>&amp;R&amp;"Arial,Gras italique"&amp;8D.G.R.S.D.T
D.A.F.R.
2021</oddFooter>
  </headerFooter>
</worksheet>
</file>

<file path=xl/worksheets/sheet6.xml><?xml version="1.0" encoding="utf-8"?>
<worksheet xmlns="http://schemas.openxmlformats.org/spreadsheetml/2006/main" xmlns:r="http://schemas.openxmlformats.org/officeDocument/2006/relationships">
  <dimension ref="A1:F87"/>
  <sheetViews>
    <sheetView tabSelected="1" view="pageBreakPreview" zoomScale="65" zoomScaleNormal="65" zoomScaleSheetLayoutView="65" zoomScalePageLayoutView="0" workbookViewId="0" topLeftCell="A77">
      <selection activeCell="A100" sqref="A100"/>
    </sheetView>
  </sheetViews>
  <sheetFormatPr defaultColWidth="11.421875" defaultRowHeight="12.75"/>
  <cols>
    <col min="1" max="1" width="59.28125" style="0" customWidth="1"/>
    <col min="2" max="2" width="45.28125" style="0" customWidth="1"/>
    <col min="3" max="3" width="25.57421875" style="0" customWidth="1"/>
    <col min="4" max="4" width="23.421875" style="0" customWidth="1"/>
    <col min="5" max="5" width="11.00390625" style="0" customWidth="1"/>
    <col min="6" max="6" width="2.421875" style="0" customWidth="1"/>
  </cols>
  <sheetData>
    <row r="1" spans="1:5" ht="60.75" customHeight="1">
      <c r="A1" s="159" t="s">
        <v>53</v>
      </c>
      <c r="B1" s="160"/>
      <c r="C1" s="160"/>
      <c r="D1" s="160"/>
      <c r="E1" s="161"/>
    </row>
    <row r="2" spans="1:5" ht="73.5" customHeight="1" thickBot="1">
      <c r="A2" s="177" t="s">
        <v>142</v>
      </c>
      <c r="B2" s="178"/>
      <c r="C2" s="178"/>
      <c r="D2" s="178"/>
      <c r="E2" s="179"/>
    </row>
    <row r="3" spans="1:2" ht="21.75" customHeight="1">
      <c r="A3" s="4"/>
      <c r="B3" s="157" t="s">
        <v>150</v>
      </c>
    </row>
    <row r="4" spans="1:2" ht="20.25">
      <c r="A4" s="185" t="s">
        <v>7</v>
      </c>
      <c r="B4" s="186"/>
    </row>
    <row r="5" ht="20.25">
      <c r="A5" s="41" t="s">
        <v>143</v>
      </c>
    </row>
    <row r="6" ht="20.25">
      <c r="A6" s="41" t="s">
        <v>144</v>
      </c>
    </row>
    <row r="7" ht="20.25">
      <c r="A7" s="41" t="s">
        <v>145</v>
      </c>
    </row>
    <row r="8" ht="20.25">
      <c r="A8" s="41" t="s">
        <v>146</v>
      </c>
    </row>
    <row r="9" spans="1:4" ht="19.5">
      <c r="A9" s="158" t="s">
        <v>147</v>
      </c>
      <c r="D9" s="2"/>
    </row>
    <row r="10" spans="1:4" ht="20.25">
      <c r="A10" s="41" t="s">
        <v>51</v>
      </c>
      <c r="D10" s="2"/>
    </row>
    <row r="11" spans="1:4" ht="20.25">
      <c r="A11" s="41"/>
      <c r="D11" s="2"/>
    </row>
    <row r="12" spans="1:3" ht="50.25" customHeight="1">
      <c r="A12" s="44" t="s">
        <v>140</v>
      </c>
      <c r="B12" s="44"/>
      <c r="C12" s="45"/>
    </row>
    <row r="13" spans="1:3" ht="24" customHeight="1">
      <c r="A13" s="44" t="s">
        <v>127</v>
      </c>
      <c r="B13" s="43"/>
      <c r="C13" s="45"/>
    </row>
    <row r="14" spans="1:4" ht="20.25">
      <c r="A14" s="44" t="s">
        <v>18</v>
      </c>
      <c r="B14" s="156">
        <f>SUM(B12:B13)</f>
        <v>0</v>
      </c>
      <c r="C14" s="45"/>
      <c r="D14" s="2" t="s">
        <v>16</v>
      </c>
    </row>
    <row r="15" ht="26.25" thickBot="1">
      <c r="A15" s="5"/>
    </row>
    <row r="16" spans="1:5" ht="12.75">
      <c r="A16" s="192" t="s">
        <v>2</v>
      </c>
      <c r="B16" s="208" t="s">
        <v>128</v>
      </c>
      <c r="C16" s="209"/>
      <c r="D16" s="209"/>
      <c r="E16" s="210"/>
    </row>
    <row r="17" spans="1:5" ht="12.75">
      <c r="A17" s="193"/>
      <c r="B17" s="211"/>
      <c r="C17" s="212"/>
      <c r="D17" s="212"/>
      <c r="E17" s="213"/>
    </row>
    <row r="18" spans="1:5" ht="12.75">
      <c r="A18" s="193"/>
      <c r="B18" s="214"/>
      <c r="C18" s="215"/>
      <c r="D18" s="215"/>
      <c r="E18" s="216"/>
    </row>
    <row r="19" spans="1:5" ht="12.75">
      <c r="A19" s="193"/>
      <c r="B19" s="198" t="s">
        <v>3</v>
      </c>
      <c r="C19" s="199"/>
      <c r="D19" s="199"/>
      <c r="E19" s="200"/>
    </row>
    <row r="20" spans="1:5" ht="12.75">
      <c r="A20" s="193"/>
      <c r="B20" s="201"/>
      <c r="C20" s="202"/>
      <c r="D20" s="202"/>
      <c r="E20" s="203"/>
    </row>
    <row r="21" spans="1:5" ht="12.75">
      <c r="A21" s="193"/>
      <c r="B21" s="206" t="s">
        <v>129</v>
      </c>
      <c r="C21" s="217" t="s">
        <v>130</v>
      </c>
      <c r="D21" s="206" t="s">
        <v>131</v>
      </c>
      <c r="E21" s="204" t="s">
        <v>17</v>
      </c>
    </row>
    <row r="22" spans="1:5" ht="46.5" customHeight="1" thickBot="1">
      <c r="A22" s="194"/>
      <c r="B22" s="219"/>
      <c r="C22" s="218"/>
      <c r="D22" s="219"/>
      <c r="E22" s="205"/>
    </row>
    <row r="23" spans="1:5" ht="24" thickBot="1">
      <c r="A23" s="189" t="s">
        <v>24</v>
      </c>
      <c r="B23" s="190"/>
      <c r="C23" s="190"/>
      <c r="D23" s="190"/>
      <c r="E23" s="191"/>
    </row>
    <row r="24" spans="1:5" ht="62.25" customHeight="1">
      <c r="A24" s="46" t="s">
        <v>85</v>
      </c>
      <c r="B24" s="28"/>
      <c r="C24" s="28"/>
      <c r="D24" s="18">
        <f>B24-C24</f>
        <v>0</v>
      </c>
      <c r="E24" s="33">
        <f>IF(C24=0,(0),C24/B24)</f>
        <v>0</v>
      </c>
    </row>
    <row r="25" spans="1:5" ht="60.75" customHeight="1">
      <c r="A25" s="146" t="s">
        <v>86</v>
      </c>
      <c r="B25" s="31"/>
      <c r="C25" s="31"/>
      <c r="D25" s="13">
        <v>0</v>
      </c>
      <c r="E25" s="61">
        <v>0</v>
      </c>
    </row>
    <row r="26" spans="1:5" ht="81" customHeight="1">
      <c r="A26" s="60" t="s">
        <v>73</v>
      </c>
      <c r="B26" s="31"/>
      <c r="C26" s="31"/>
      <c r="D26" s="13">
        <v>0</v>
      </c>
      <c r="E26" s="61">
        <v>0</v>
      </c>
    </row>
    <row r="27" spans="1:5" ht="25.5" customHeight="1">
      <c r="A27" s="48" t="s">
        <v>5</v>
      </c>
      <c r="B27" s="32"/>
      <c r="C27" s="32"/>
      <c r="D27" s="13">
        <v>0</v>
      </c>
      <c r="E27" s="61">
        <v>0</v>
      </c>
    </row>
    <row r="28" spans="1:5" ht="21.75" customHeight="1">
      <c r="A28" s="48" t="s">
        <v>6</v>
      </c>
      <c r="B28" s="32"/>
      <c r="C28" s="32"/>
      <c r="D28" s="13">
        <v>0</v>
      </c>
      <c r="E28" s="61">
        <v>0</v>
      </c>
    </row>
    <row r="29" spans="1:5" ht="24.75" customHeight="1">
      <c r="A29" s="48" t="s">
        <v>28</v>
      </c>
      <c r="B29" s="32"/>
      <c r="C29" s="32"/>
      <c r="D29" s="13">
        <v>0</v>
      </c>
      <c r="E29" s="61">
        <v>0</v>
      </c>
    </row>
    <row r="30" spans="1:5" ht="54">
      <c r="A30" s="49" t="s">
        <v>74</v>
      </c>
      <c r="B30" s="31"/>
      <c r="C30" s="32"/>
      <c r="D30" s="13">
        <v>0</v>
      </c>
      <c r="E30" s="61">
        <v>0</v>
      </c>
    </row>
    <row r="31" spans="1:5" ht="69.75" customHeight="1">
      <c r="A31" s="146" t="s">
        <v>87</v>
      </c>
      <c r="B31" s="32"/>
      <c r="C31" s="32"/>
      <c r="D31" s="13">
        <v>0</v>
      </c>
      <c r="E31" s="61">
        <v>0</v>
      </c>
    </row>
    <row r="32" spans="1:5" ht="45.75" customHeight="1">
      <c r="A32" s="147" t="s">
        <v>88</v>
      </c>
      <c r="B32" s="32"/>
      <c r="C32" s="32"/>
      <c r="D32" s="13">
        <v>0</v>
      </c>
      <c r="E32" s="61">
        <v>0</v>
      </c>
    </row>
    <row r="33" spans="1:5" ht="20.25" thickBot="1">
      <c r="A33" s="50"/>
      <c r="B33" s="16">
        <f>SUM(B24:B32)</f>
        <v>0</v>
      </c>
      <c r="C33" s="16">
        <f>SUM(C24:C32)</f>
        <v>0</v>
      </c>
      <c r="D33" s="16">
        <f>SUM(D24:D32)</f>
        <v>0</v>
      </c>
      <c r="E33" s="36">
        <f>IF(C33=0,(0),C33/B33)</f>
        <v>0</v>
      </c>
    </row>
    <row r="34" spans="1:5" ht="24" thickBot="1">
      <c r="A34" s="189" t="s">
        <v>25</v>
      </c>
      <c r="B34" s="190"/>
      <c r="C34" s="190"/>
      <c r="D34" s="190"/>
      <c r="E34" s="191"/>
    </row>
    <row r="35" spans="1:5" ht="24.75" customHeight="1">
      <c r="A35" s="46" t="s">
        <v>89</v>
      </c>
      <c r="B35" s="28"/>
      <c r="C35" s="28"/>
      <c r="D35" s="18">
        <f aca="true" t="shared" si="0" ref="D35:D43">B35-C35</f>
        <v>0</v>
      </c>
      <c r="E35" s="37">
        <f aca="true" t="shared" si="1" ref="E35:E44">IF(C35=0,(0),C35/B35)</f>
        <v>0</v>
      </c>
    </row>
    <row r="36" spans="1:5" ht="36">
      <c r="A36" s="47" t="s">
        <v>75</v>
      </c>
      <c r="B36" s="31"/>
      <c r="C36" s="31"/>
      <c r="D36" s="13">
        <f t="shared" si="0"/>
        <v>0</v>
      </c>
      <c r="E36" s="35">
        <f t="shared" si="1"/>
        <v>0</v>
      </c>
    </row>
    <row r="37" spans="1:5" ht="36">
      <c r="A37" s="47" t="s">
        <v>76</v>
      </c>
      <c r="B37" s="31"/>
      <c r="C37" s="31"/>
      <c r="D37" s="13">
        <f t="shared" si="0"/>
        <v>0</v>
      </c>
      <c r="E37" s="35">
        <f t="shared" si="1"/>
        <v>0</v>
      </c>
    </row>
    <row r="38" spans="1:5" ht="18.75">
      <c r="A38" s="51" t="s">
        <v>77</v>
      </c>
      <c r="B38" s="31"/>
      <c r="C38" s="31"/>
      <c r="D38" s="15">
        <f t="shared" si="0"/>
        <v>0</v>
      </c>
      <c r="E38" s="38">
        <f t="shared" si="1"/>
        <v>0</v>
      </c>
    </row>
    <row r="39" spans="1:5" ht="18.75">
      <c r="A39" s="148" t="s">
        <v>90</v>
      </c>
      <c r="B39" s="32"/>
      <c r="C39" s="32"/>
      <c r="D39" s="15">
        <f t="shared" si="0"/>
        <v>0</v>
      </c>
      <c r="E39" s="38">
        <f t="shared" si="1"/>
        <v>0</v>
      </c>
    </row>
    <row r="40" spans="1:5" ht="18.75">
      <c r="A40" s="148" t="s">
        <v>91</v>
      </c>
      <c r="B40" s="32"/>
      <c r="C40" s="32"/>
      <c r="D40" s="15">
        <f t="shared" si="0"/>
        <v>0</v>
      </c>
      <c r="E40" s="38">
        <f t="shared" si="1"/>
        <v>0</v>
      </c>
    </row>
    <row r="41" spans="1:5" ht="36">
      <c r="A41" s="148" t="s">
        <v>92</v>
      </c>
      <c r="B41" s="32"/>
      <c r="C41" s="32"/>
      <c r="D41" s="15">
        <f t="shared" si="0"/>
        <v>0</v>
      </c>
      <c r="E41" s="38">
        <f t="shared" si="1"/>
        <v>0</v>
      </c>
    </row>
    <row r="42" spans="1:5" ht="36">
      <c r="A42" s="148" t="s">
        <v>93</v>
      </c>
      <c r="B42" s="32"/>
      <c r="C42" s="32"/>
      <c r="D42" s="15">
        <f t="shared" si="0"/>
        <v>0</v>
      </c>
      <c r="E42" s="38">
        <f t="shared" si="1"/>
        <v>0</v>
      </c>
    </row>
    <row r="43" spans="1:5" ht="36">
      <c r="A43" s="148" t="s">
        <v>94</v>
      </c>
      <c r="B43" s="32"/>
      <c r="C43" s="32"/>
      <c r="D43" s="15">
        <f t="shared" si="0"/>
        <v>0</v>
      </c>
      <c r="E43" s="38">
        <f t="shared" si="1"/>
        <v>0</v>
      </c>
    </row>
    <row r="44" spans="1:5" ht="20.25" thickBot="1">
      <c r="A44" s="50"/>
      <c r="B44" s="16">
        <f>SUM(B35:B43)</f>
        <v>0</v>
      </c>
      <c r="C44" s="16">
        <f>SUM(C35:C43)</f>
        <v>0</v>
      </c>
      <c r="D44" s="16">
        <f>SUM(D35:D43)</f>
        <v>0</v>
      </c>
      <c r="E44" s="36">
        <f t="shared" si="1"/>
        <v>0</v>
      </c>
    </row>
    <row r="45" spans="1:5" ht="27" thickBot="1">
      <c r="A45" s="221" t="s">
        <v>26</v>
      </c>
      <c r="B45" s="222"/>
      <c r="C45" s="222"/>
      <c r="D45" s="222"/>
      <c r="E45" s="223"/>
    </row>
    <row r="46" spans="1:5" ht="36">
      <c r="A46" s="53" t="s">
        <v>78</v>
      </c>
      <c r="B46" s="29"/>
      <c r="C46" s="29"/>
      <c r="D46" s="12">
        <f aca="true" t="shared" si="2" ref="D46:D53">B46-C46</f>
        <v>0</v>
      </c>
      <c r="E46" s="34">
        <f aca="true" t="shared" si="3" ref="E46:E54">IF(C46=0,(0),C46/B46)</f>
        <v>0</v>
      </c>
    </row>
    <row r="47" spans="1:5" ht="54">
      <c r="A47" s="52" t="s">
        <v>79</v>
      </c>
      <c r="B47" s="30"/>
      <c r="C47" s="30"/>
      <c r="D47" s="14">
        <f t="shared" si="2"/>
        <v>0</v>
      </c>
      <c r="E47" s="35">
        <f t="shared" si="3"/>
        <v>0</v>
      </c>
    </row>
    <row r="48" spans="1:5" ht="54">
      <c r="A48" s="47" t="s">
        <v>80</v>
      </c>
      <c r="B48" s="30"/>
      <c r="C48" s="30"/>
      <c r="D48" s="13">
        <f t="shared" si="2"/>
        <v>0</v>
      </c>
      <c r="E48" s="38">
        <f t="shared" si="3"/>
        <v>0</v>
      </c>
    </row>
    <row r="49" spans="1:5" ht="18.75">
      <c r="A49" s="52" t="s">
        <v>81</v>
      </c>
      <c r="B49" s="30"/>
      <c r="C49" s="30"/>
      <c r="D49" s="13">
        <f t="shared" si="2"/>
        <v>0</v>
      </c>
      <c r="E49" s="35">
        <f t="shared" si="3"/>
        <v>0</v>
      </c>
    </row>
    <row r="50" spans="1:5" ht="36">
      <c r="A50" s="51" t="s">
        <v>29</v>
      </c>
      <c r="B50" s="30"/>
      <c r="C50" s="30"/>
      <c r="D50" s="13">
        <f t="shared" si="2"/>
        <v>0</v>
      </c>
      <c r="E50" s="35">
        <f t="shared" si="3"/>
        <v>0</v>
      </c>
    </row>
    <row r="51" spans="1:5" ht="36">
      <c r="A51" s="148" t="s">
        <v>95</v>
      </c>
      <c r="B51" s="30"/>
      <c r="C51" s="30"/>
      <c r="D51" s="13">
        <f t="shared" si="2"/>
        <v>0</v>
      </c>
      <c r="E51" s="35">
        <f t="shared" si="3"/>
        <v>0</v>
      </c>
    </row>
    <row r="52" spans="1:5" ht="18.75">
      <c r="A52" s="148" t="s">
        <v>96</v>
      </c>
      <c r="B52" s="30"/>
      <c r="C52" s="30"/>
      <c r="D52" s="13">
        <f t="shared" si="2"/>
        <v>0</v>
      </c>
      <c r="E52" s="35">
        <f t="shared" si="3"/>
        <v>0</v>
      </c>
    </row>
    <row r="53" spans="1:5" ht="36">
      <c r="A53" s="148" t="s">
        <v>97</v>
      </c>
      <c r="B53" s="30"/>
      <c r="C53" s="30"/>
      <c r="D53" s="13">
        <f t="shared" si="2"/>
        <v>0</v>
      </c>
      <c r="E53" s="35">
        <f t="shared" si="3"/>
        <v>0</v>
      </c>
    </row>
    <row r="54" spans="1:5" ht="19.5">
      <c r="A54" s="152"/>
      <c r="B54" s="17">
        <f>SUM(B46:B53)</f>
        <v>0</v>
      </c>
      <c r="C54" s="17">
        <f>SUM(C46:C53)</f>
        <v>0</v>
      </c>
      <c r="D54" s="17">
        <f>SUM(D46:D53)</f>
        <v>0</v>
      </c>
      <c r="E54" s="40">
        <f t="shared" si="3"/>
        <v>0</v>
      </c>
    </row>
    <row r="55" spans="1:5" ht="26.25">
      <c r="A55" s="237" t="s">
        <v>27</v>
      </c>
      <c r="B55" s="238"/>
      <c r="C55" s="238"/>
      <c r="D55" s="238"/>
      <c r="E55" s="239"/>
    </row>
    <row r="56" spans="1:5" ht="36">
      <c r="A56" s="52" t="s">
        <v>82</v>
      </c>
      <c r="B56" s="153"/>
      <c r="C56" s="153"/>
      <c r="D56" s="12">
        <f>B56-C56</f>
        <v>0</v>
      </c>
      <c r="E56" s="154">
        <f>IF(C56=0,(0),C56/B56)</f>
        <v>0</v>
      </c>
    </row>
    <row r="57" spans="1:5" ht="21" thickBot="1">
      <c r="A57" s="54"/>
      <c r="B57" s="16">
        <f>SUM(B56:B56)</f>
        <v>0</v>
      </c>
      <c r="C57" s="16">
        <f>SUM(C56:C56)</f>
        <v>0</v>
      </c>
      <c r="D57" s="16">
        <f>SUM(D56:D56)</f>
        <v>0</v>
      </c>
      <c r="E57" s="36">
        <f>IF(C57=0,(0),C57/B57)</f>
        <v>0</v>
      </c>
    </row>
    <row r="58" spans="1:5" ht="24" thickBot="1">
      <c r="A58" s="189" t="s">
        <v>30</v>
      </c>
      <c r="B58" s="190"/>
      <c r="C58" s="190"/>
      <c r="D58" s="190"/>
      <c r="E58" s="191"/>
    </row>
    <row r="59" spans="1:5" ht="36.75" thickBot="1">
      <c r="A59" s="46" t="s">
        <v>98</v>
      </c>
      <c r="B59" s="28"/>
      <c r="C59" s="28"/>
      <c r="D59" s="18">
        <f>B59-C59</f>
        <v>0</v>
      </c>
      <c r="E59" s="33">
        <f>IF(C59=0,(0),C59/B59)</f>
        <v>0</v>
      </c>
    </row>
    <row r="60" spans="1:5" ht="54.75" thickBot="1">
      <c r="A60" s="62" t="s">
        <v>83</v>
      </c>
      <c r="B60" s="28"/>
      <c r="C60" s="28"/>
      <c r="D60" s="18">
        <v>0</v>
      </c>
      <c r="E60" s="33">
        <v>0</v>
      </c>
    </row>
    <row r="61" spans="1:5" ht="19.5" thickBot="1">
      <c r="A61" s="47" t="s">
        <v>31</v>
      </c>
      <c r="B61" s="28"/>
      <c r="C61" s="28"/>
      <c r="D61" s="18">
        <f aca="true" t="shared" si="4" ref="D61:D72">B61-C61</f>
        <v>0</v>
      </c>
      <c r="E61" s="33">
        <f aca="true" t="shared" si="5" ref="E61:E72">IF(C61=0,(0),C61/B61)</f>
        <v>0</v>
      </c>
    </row>
    <row r="62" spans="1:5" ht="36.75" thickBot="1">
      <c r="A62" s="47" t="s">
        <v>32</v>
      </c>
      <c r="B62" s="28"/>
      <c r="C62" s="28"/>
      <c r="D62" s="18">
        <f t="shared" si="4"/>
        <v>0</v>
      </c>
      <c r="E62" s="33">
        <f t="shared" si="5"/>
        <v>0</v>
      </c>
    </row>
    <row r="63" spans="1:5" ht="19.5" thickBot="1">
      <c r="A63" s="47" t="s">
        <v>33</v>
      </c>
      <c r="B63" s="28"/>
      <c r="C63" s="28"/>
      <c r="D63" s="18">
        <f t="shared" si="4"/>
        <v>0</v>
      </c>
      <c r="E63" s="33">
        <f t="shared" si="5"/>
        <v>0</v>
      </c>
    </row>
    <row r="64" spans="1:5" ht="36.75" thickBot="1">
      <c r="A64" s="47" t="s">
        <v>106</v>
      </c>
      <c r="B64" s="28"/>
      <c r="C64" s="28"/>
      <c r="D64" s="18">
        <f t="shared" si="4"/>
        <v>0</v>
      </c>
      <c r="E64" s="33">
        <f t="shared" si="5"/>
        <v>0</v>
      </c>
    </row>
    <row r="65" spans="1:5" ht="19.5" thickBot="1">
      <c r="A65" s="47" t="s">
        <v>105</v>
      </c>
      <c r="B65" s="28"/>
      <c r="C65" s="28"/>
      <c r="D65" s="18">
        <f t="shared" si="4"/>
        <v>0</v>
      </c>
      <c r="E65" s="33">
        <f t="shared" si="5"/>
        <v>0</v>
      </c>
    </row>
    <row r="66" spans="1:5" ht="36.75" thickBot="1">
      <c r="A66" s="55" t="s">
        <v>99</v>
      </c>
      <c r="B66" s="28"/>
      <c r="C66" s="28"/>
      <c r="D66" s="18">
        <v>0</v>
      </c>
      <c r="E66" s="33">
        <v>0</v>
      </c>
    </row>
    <row r="67" spans="1:5" ht="36.75" thickBot="1">
      <c r="A67" s="47" t="s">
        <v>104</v>
      </c>
      <c r="B67" s="28"/>
      <c r="C67" s="28"/>
      <c r="D67" s="18">
        <f t="shared" si="4"/>
        <v>0</v>
      </c>
      <c r="E67" s="33">
        <f t="shared" si="5"/>
        <v>0</v>
      </c>
    </row>
    <row r="68" spans="1:5" ht="54.75" thickBot="1">
      <c r="A68" s="47" t="s">
        <v>111</v>
      </c>
      <c r="B68" s="28"/>
      <c r="C68" s="28"/>
      <c r="D68" s="18">
        <f t="shared" si="4"/>
        <v>0</v>
      </c>
      <c r="E68" s="33">
        <f t="shared" si="5"/>
        <v>0</v>
      </c>
    </row>
    <row r="69" spans="1:5" ht="54.75" thickBot="1">
      <c r="A69" s="47" t="s">
        <v>103</v>
      </c>
      <c r="B69" s="28"/>
      <c r="C69" s="28"/>
      <c r="D69" s="18">
        <f t="shared" si="4"/>
        <v>0</v>
      </c>
      <c r="E69" s="33">
        <f t="shared" si="5"/>
        <v>0</v>
      </c>
    </row>
    <row r="70" spans="1:5" ht="19.5" thickBot="1">
      <c r="A70" s="47" t="s">
        <v>101</v>
      </c>
      <c r="B70" s="28"/>
      <c r="C70" s="28"/>
      <c r="D70" s="18">
        <f t="shared" si="4"/>
        <v>0</v>
      </c>
      <c r="E70" s="33">
        <f t="shared" si="5"/>
        <v>0</v>
      </c>
    </row>
    <row r="71" spans="1:5" ht="19.5" thickBot="1">
      <c r="A71" s="56" t="s">
        <v>100</v>
      </c>
      <c r="B71" s="28"/>
      <c r="C71" s="28"/>
      <c r="D71" s="18">
        <f t="shared" si="4"/>
        <v>0</v>
      </c>
      <c r="E71" s="33">
        <f t="shared" si="5"/>
        <v>0</v>
      </c>
    </row>
    <row r="72" spans="1:5" ht="72">
      <c r="A72" s="47" t="s">
        <v>102</v>
      </c>
      <c r="B72" s="28"/>
      <c r="C72" s="28"/>
      <c r="D72" s="18">
        <f t="shared" si="4"/>
        <v>0</v>
      </c>
      <c r="E72" s="33">
        <f t="shared" si="5"/>
        <v>0</v>
      </c>
    </row>
    <row r="73" spans="1:5" ht="20.25" thickBot="1">
      <c r="A73" s="50"/>
      <c r="B73" s="16">
        <f>SUM(B59:B72)</f>
        <v>0</v>
      </c>
      <c r="C73" s="16">
        <f>SUM(C59:C72)</f>
        <v>0</v>
      </c>
      <c r="D73" s="16">
        <f>SUM(D59:D72)</f>
        <v>0</v>
      </c>
      <c r="E73" s="36">
        <f>IF(C73=0,(0),C73/B73)</f>
        <v>0</v>
      </c>
    </row>
    <row r="74" spans="1:5" ht="26.25">
      <c r="A74" s="240" t="s">
        <v>34</v>
      </c>
      <c r="B74" s="241"/>
      <c r="C74" s="241"/>
      <c r="D74" s="241"/>
      <c r="E74" s="242"/>
    </row>
    <row r="75" spans="1:5" ht="54">
      <c r="A75" s="60" t="s">
        <v>84</v>
      </c>
      <c r="B75" s="31"/>
      <c r="C75" s="31"/>
      <c r="D75" s="13">
        <f>B75-C75</f>
        <v>0</v>
      </c>
      <c r="E75" s="61">
        <f aca="true" t="shared" si="6" ref="E75:E81">IF(C75=0,(0),C75/B75)</f>
        <v>0</v>
      </c>
    </row>
    <row r="76" spans="1:5" ht="18.75">
      <c r="A76" s="150" t="s">
        <v>107</v>
      </c>
      <c r="B76" s="32"/>
      <c r="C76" s="32"/>
      <c r="D76" s="13"/>
      <c r="E76" s="61"/>
    </row>
    <row r="77" spans="1:5" ht="18.75">
      <c r="A77" s="151" t="s">
        <v>108</v>
      </c>
      <c r="B77" s="32"/>
      <c r="C77" s="32"/>
      <c r="D77" s="13">
        <f>B77-C77</f>
        <v>0</v>
      </c>
      <c r="E77" s="61">
        <f t="shared" si="6"/>
        <v>0</v>
      </c>
    </row>
    <row r="78" spans="1:5" ht="18.75">
      <c r="A78" s="151" t="s">
        <v>109</v>
      </c>
      <c r="B78" s="32"/>
      <c r="C78" s="32"/>
      <c r="D78" s="13">
        <f>B78-C78</f>
        <v>0</v>
      </c>
      <c r="E78" s="61">
        <f t="shared" si="6"/>
        <v>0</v>
      </c>
    </row>
    <row r="79" spans="1:5" ht="18.75">
      <c r="A79" s="151" t="s">
        <v>110</v>
      </c>
      <c r="B79" s="32"/>
      <c r="C79" s="32"/>
      <c r="D79" s="13">
        <f>B79-C79</f>
        <v>0</v>
      </c>
      <c r="E79" s="61">
        <f t="shared" si="6"/>
        <v>0</v>
      </c>
    </row>
    <row r="80" spans="1:5" ht="20.25">
      <c r="A80" s="63"/>
      <c r="B80" s="64">
        <f>SUM(B75:B79)</f>
        <v>0</v>
      </c>
      <c r="C80" s="64">
        <f>SUM(C75:C79)</f>
        <v>0</v>
      </c>
      <c r="D80" s="64">
        <f>SUM(D75:D79)</f>
        <v>0</v>
      </c>
      <c r="E80" s="65">
        <f t="shared" si="6"/>
        <v>0</v>
      </c>
    </row>
    <row r="81" spans="1:5" ht="19.5">
      <c r="A81" s="66" t="s">
        <v>13</v>
      </c>
      <c r="B81" s="67">
        <f>B33+B44+B54+B57+B73+B80</f>
        <v>0</v>
      </c>
      <c r="C81" s="67">
        <f>C33+C44+C54+C57+C73+C80</f>
        <v>0</v>
      </c>
      <c r="D81" s="67">
        <f>D33+D44+D54+D57+D73+D80</f>
        <v>0</v>
      </c>
      <c r="E81" s="68">
        <f t="shared" si="6"/>
        <v>0</v>
      </c>
    </row>
    <row r="86" spans="1:6" ht="18.75">
      <c r="A86" s="23" t="s">
        <v>10</v>
      </c>
      <c r="B86" s="27" t="s">
        <v>148</v>
      </c>
      <c r="C86" s="187" t="s">
        <v>152</v>
      </c>
      <c r="D86" s="187"/>
      <c r="E86" s="187"/>
      <c r="F86" s="187"/>
    </row>
    <row r="87" spans="1:6" ht="18.75">
      <c r="A87" s="23" t="s">
        <v>11</v>
      </c>
      <c r="B87" s="23" t="s">
        <v>149</v>
      </c>
      <c r="C87" s="187" t="s">
        <v>151</v>
      </c>
      <c r="D87" s="187"/>
      <c r="E87" s="187"/>
      <c r="F87" s="187"/>
    </row>
  </sheetData>
  <sheetProtection/>
  <mergeCells count="18">
    <mergeCell ref="A1:E1"/>
    <mergeCell ref="A2:E2"/>
    <mergeCell ref="A4:B4"/>
    <mergeCell ref="A16:A22"/>
    <mergeCell ref="B16:E18"/>
    <mergeCell ref="B19:E20"/>
    <mergeCell ref="B21:B22"/>
    <mergeCell ref="C21:C22"/>
    <mergeCell ref="D21:D22"/>
    <mergeCell ref="E21:E22"/>
    <mergeCell ref="C86:F86"/>
    <mergeCell ref="C87:F87"/>
    <mergeCell ref="A23:E23"/>
    <mergeCell ref="A34:E34"/>
    <mergeCell ref="A45:E45"/>
    <mergeCell ref="A55:E55"/>
    <mergeCell ref="A58:E58"/>
    <mergeCell ref="A74:E74"/>
  </mergeCells>
  <printOptions horizontalCentered="1" verticalCentered="1"/>
  <pageMargins left="0.5905511811023623" right="0.3937007874015748" top="0.5118110236220472" bottom="0.5118110236220472" header="0.4724409448818898" footer="0.4724409448818898"/>
  <pageSetup horizontalDpi="300" verticalDpi="300" orientation="portrait" paperSize="9" scale="50" r:id="rId1"/>
  <headerFooter alignWithMargins="0">
    <oddHeader>&amp;L&amp;"Arial,Gras italique"TAB.N°09
FONCT.2021</oddHeader>
    <oddFooter>&amp;R&amp;"Arial,Gras italique"&amp;8D.G.R.S.D.T
D.A.F.R.
2021</oddFooter>
  </headerFooter>
</worksheet>
</file>

<file path=xl/worksheets/sheet7.xml><?xml version="1.0" encoding="utf-8"?>
<worksheet xmlns="http://schemas.openxmlformats.org/spreadsheetml/2006/main" xmlns:r="http://schemas.openxmlformats.org/officeDocument/2006/relationships">
  <dimension ref="A1:G23"/>
  <sheetViews>
    <sheetView zoomScaleSheetLayoutView="75" zoomScalePageLayoutView="0" workbookViewId="0" topLeftCell="A1">
      <selection activeCell="B18" sqref="B18"/>
    </sheetView>
  </sheetViews>
  <sheetFormatPr defaultColWidth="11.421875" defaultRowHeight="12.75"/>
  <cols>
    <col min="1" max="1" width="72.28125" style="105" customWidth="1"/>
    <col min="2" max="4" width="24.28125" style="105" customWidth="1"/>
    <col min="5" max="5" width="20.7109375" style="105" customWidth="1"/>
    <col min="6" max="16384" width="11.421875" style="105" customWidth="1"/>
  </cols>
  <sheetData>
    <row r="1" spans="1:7" s="127" customFormat="1" ht="51.75" customHeight="1">
      <c r="A1" s="247" t="s">
        <v>53</v>
      </c>
      <c r="B1" s="247"/>
      <c r="C1" s="138"/>
      <c r="D1" s="138"/>
      <c r="E1" s="132"/>
      <c r="F1" s="132"/>
      <c r="G1" s="132"/>
    </row>
    <row r="2" spans="1:7" s="127" customFormat="1" ht="55.5" customHeight="1">
      <c r="A2" s="248" t="s">
        <v>136</v>
      </c>
      <c r="B2" s="248"/>
      <c r="C2" s="138"/>
      <c r="D2" s="138"/>
      <c r="E2" s="132"/>
      <c r="F2" s="132"/>
      <c r="G2" s="132"/>
    </row>
    <row r="3" spans="1:3" s="128" customFormat="1" ht="21.75" customHeight="1">
      <c r="A3" s="246" t="s">
        <v>58</v>
      </c>
      <c r="B3" s="246"/>
      <c r="C3" s="139"/>
    </row>
    <row r="4" spans="1:2" s="131" customFormat="1" ht="21" customHeight="1">
      <c r="A4" s="244" t="s">
        <v>59</v>
      </c>
      <c r="B4" s="245"/>
    </row>
    <row r="5" spans="1:2" s="131" customFormat="1" ht="22.5" customHeight="1">
      <c r="A5" s="244" t="s">
        <v>20</v>
      </c>
      <c r="B5" s="244"/>
    </row>
    <row r="6" spans="1:7" s="128" customFormat="1" ht="13.5" customHeight="1">
      <c r="A6" s="243" t="s">
        <v>137</v>
      </c>
      <c r="B6" s="243"/>
      <c r="C6" s="133"/>
      <c r="D6" s="133"/>
      <c r="E6" s="133"/>
      <c r="F6" s="133"/>
      <c r="G6" s="133"/>
    </row>
    <row r="7" spans="1:7" s="128" customFormat="1" ht="21.75" customHeight="1">
      <c r="A7" s="243"/>
      <c r="B7" s="243"/>
      <c r="C7" s="133"/>
      <c r="D7" s="133"/>
      <c r="E7" s="133"/>
      <c r="F7" s="133"/>
      <c r="G7" s="133"/>
    </row>
    <row r="8" spans="1:5" ht="13.5" customHeight="1">
      <c r="A8" s="106"/>
      <c r="B8" s="127"/>
      <c r="C8" s="127"/>
      <c r="D8" s="127"/>
      <c r="E8" s="127"/>
    </row>
    <row r="9" spans="1:5" ht="35.25" customHeight="1">
      <c r="A9" s="145" t="s">
        <v>63</v>
      </c>
      <c r="B9" s="145" t="s">
        <v>138</v>
      </c>
      <c r="C9" s="141"/>
      <c r="D9" s="141"/>
      <c r="E9" s="127"/>
    </row>
    <row r="10" spans="1:4" ht="33.75" customHeight="1">
      <c r="A10" s="140" t="s">
        <v>65</v>
      </c>
      <c r="B10" s="136"/>
      <c r="C10" s="141"/>
      <c r="D10" s="142"/>
    </row>
    <row r="11" spans="1:4" ht="33.75" customHeight="1">
      <c r="A11" s="140" t="s">
        <v>66</v>
      </c>
      <c r="B11" s="136"/>
      <c r="C11" s="141"/>
      <c r="D11" s="142"/>
    </row>
    <row r="12" spans="1:4" ht="33.75" customHeight="1">
      <c r="A12" s="140" t="s">
        <v>67</v>
      </c>
      <c r="B12" s="136"/>
      <c r="C12" s="141"/>
      <c r="D12" s="142"/>
    </row>
    <row r="13" spans="1:4" ht="33.75" customHeight="1">
      <c r="A13" s="140" t="s">
        <v>68</v>
      </c>
      <c r="B13" s="136"/>
      <c r="C13" s="141"/>
      <c r="D13" s="142"/>
    </row>
    <row r="14" spans="1:4" ht="33.75" customHeight="1">
      <c r="A14" s="140" t="s">
        <v>69</v>
      </c>
      <c r="B14" s="136"/>
      <c r="C14" s="141"/>
      <c r="D14" s="142"/>
    </row>
    <row r="15" spans="1:4" ht="33.75" customHeight="1">
      <c r="A15" s="140" t="s">
        <v>70</v>
      </c>
      <c r="B15" s="136"/>
      <c r="C15" s="141"/>
      <c r="D15" s="142"/>
    </row>
    <row r="16" spans="1:4" ht="33.75" customHeight="1">
      <c r="A16" s="140" t="s">
        <v>71</v>
      </c>
      <c r="B16" s="136"/>
      <c r="C16" s="141"/>
      <c r="D16" s="142"/>
    </row>
    <row r="17" spans="1:4" ht="33.75" customHeight="1">
      <c r="A17" s="140" t="s">
        <v>72</v>
      </c>
      <c r="B17" s="136"/>
      <c r="C17" s="141"/>
      <c r="D17" s="142"/>
    </row>
    <row r="18" spans="1:4" ht="33.75" customHeight="1">
      <c r="A18" s="143" t="s">
        <v>61</v>
      </c>
      <c r="B18" s="144">
        <f>SUM(B10:B17)</f>
        <v>0</v>
      </c>
      <c r="C18" s="141"/>
      <c r="D18" s="142"/>
    </row>
    <row r="19" spans="2:5" ht="9" customHeight="1">
      <c r="B19" s="107"/>
      <c r="C19" s="107"/>
      <c r="D19" s="107"/>
      <c r="E19" s="107"/>
    </row>
    <row r="20" spans="1:5" ht="21.75" customHeight="1">
      <c r="A20" s="137" t="s">
        <v>60</v>
      </c>
      <c r="B20" s="107"/>
      <c r="C20" s="107"/>
      <c r="D20" s="107"/>
      <c r="E20" s="107"/>
    </row>
    <row r="21" spans="1:2" ht="24" customHeight="1">
      <c r="A21" s="137" t="s">
        <v>64</v>
      </c>
      <c r="B21" s="108"/>
    </row>
    <row r="22" spans="1:5" s="130" customFormat="1" ht="15" customHeight="1">
      <c r="A22" s="134"/>
      <c r="B22" s="134"/>
      <c r="E22" s="129"/>
    </row>
    <row r="23" spans="1:5" s="130" customFormat="1" ht="15">
      <c r="A23" s="134"/>
      <c r="B23" s="135"/>
      <c r="E23" s="129"/>
    </row>
  </sheetData>
  <sheetProtection/>
  <mergeCells count="6">
    <mergeCell ref="A6:B7"/>
    <mergeCell ref="A4:B4"/>
    <mergeCell ref="A3:B3"/>
    <mergeCell ref="A1:B1"/>
    <mergeCell ref="A2:B2"/>
    <mergeCell ref="A5:B5"/>
  </mergeCells>
  <printOptions/>
  <pageMargins left="0.35433070866141736" right="0.2755905511811024" top="0.31496062992125984" bottom="0.7480314960629921" header="0.2362204724409449" footer="0.31496062992125984"/>
  <pageSetup horizontalDpi="300" verticalDpi="300" orientation="portrait" paperSize="9" r:id="rId2"/>
  <headerFooter alignWithMargins="0">
    <oddFooter>&amp;L&amp;"Arial,Gras italique"TAB.N°06
15%-Prestations.2021&amp;R&amp;"Arial,Gras italique"&amp;8D.G.R.S.D.T
D.A.F.R.
2021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mohamed-sdfr</dc:creator>
  <cp:keywords/>
  <dc:description/>
  <cp:lastModifiedBy>Mourad Naga</cp:lastModifiedBy>
  <cp:lastPrinted>2022-02-01T11:01:27Z</cp:lastPrinted>
  <dcterms:created xsi:type="dcterms:W3CDTF">2003-09-20T09:22:07Z</dcterms:created>
  <dcterms:modified xsi:type="dcterms:W3CDTF">2022-04-18T11:02:41Z</dcterms:modified>
  <cp:category/>
  <cp:version/>
  <cp:contentType/>
  <cp:contentStatus/>
</cp:coreProperties>
</file>